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75" windowWidth="20730" windowHeight="11760"/>
  </bookViews>
  <sheets>
    <sheet name="график 1-4 классы" sheetId="2" r:id="rId1"/>
    <sheet name="калькулятор объма времени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E19" i="3" l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<sst xmlns="http://schemas.openxmlformats.org/spreadsheetml/2006/main" count="248" uniqueCount="72">
  <si>
    <t>РУ</t>
  </si>
  <si>
    <t>МА</t>
  </si>
  <si>
    <t>ЧТ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</si>
  <si>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</si>
  <si>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</si>
  <si>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</si>
  <si>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</si>
  <si>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</si>
  <si>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</si>
  <si>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</si>
  <si>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</si>
  <si>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</si>
  <si>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</si>
  <si>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</si>
  <si>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</si>
  <si>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</si>
  <si>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Русский язык</t>
  </si>
  <si>
    <t>Математика</t>
  </si>
  <si>
    <t>Физическая культура</t>
  </si>
  <si>
    <t>Иностранный язык</t>
  </si>
  <si>
    <t>ФК</t>
  </si>
  <si>
    <t>ИЯ1</t>
  </si>
  <si>
    <t>ИЯ2</t>
  </si>
  <si>
    <t>ИТ</t>
  </si>
  <si>
    <t>Всего</t>
  </si>
  <si>
    <t xml:space="preserve">Кол-во  ОП в 1 полугодии  </t>
  </si>
  <si>
    <t xml:space="preserve">Кол-во часов по уч.плану </t>
  </si>
  <si>
    <t>РдЯ</t>
  </si>
  <si>
    <t>РдЛ</t>
  </si>
  <si>
    <t>Соотношение кол-ва ОП к кол-ву часов  уч.плана (%)</t>
  </si>
  <si>
    <t>ЛИ</t>
  </si>
  <si>
    <t>Учебные предметы</t>
  </si>
  <si>
    <t>Объем времени, отводимый на проведение оценочных процедур в 9 классе</t>
  </si>
  <si>
    <t>ПТ</t>
  </si>
  <si>
    <t>Т</t>
  </si>
  <si>
    <t>*</t>
  </si>
  <si>
    <t>Родной язык</t>
  </si>
  <si>
    <t>Родная литература</t>
  </si>
  <si>
    <t>Директор МБОУ СОШ №_35</t>
  </si>
  <si>
    <t>Т.Н.Бадахова</t>
  </si>
  <si>
    <t>График проведения оценочных процедур в МБОУ СШ № 35 в 1 полугодии 2022-2023 учебного года</t>
  </si>
  <si>
    <t>ИЗО</t>
  </si>
  <si>
    <t xml:space="preserve">Технология </t>
  </si>
  <si>
    <t>февраль</t>
  </si>
  <si>
    <t xml:space="preserve"> </t>
  </si>
  <si>
    <t>май</t>
  </si>
  <si>
    <t>Кол-во часов по уч.плану в неделю</t>
  </si>
  <si>
    <t>Музыка</t>
  </si>
  <si>
    <t xml:space="preserve">Кол-во  ОП </t>
  </si>
  <si>
    <t>январь</t>
  </si>
  <si>
    <t>март</t>
  </si>
  <si>
    <t>апрель</t>
  </si>
  <si>
    <t>2 полугодие</t>
  </si>
  <si>
    <t xml:space="preserve">График оценочных процедур в 1 - 4 классах на 2 полугодие 2023 - 2024 учебного года </t>
  </si>
  <si>
    <t>Литературное чтение</t>
  </si>
  <si>
    <t>Окружающий мир</t>
  </si>
  <si>
    <t xml:space="preserve">Иностранный язык </t>
  </si>
  <si>
    <t>Основы религиозных культур и светской этики</t>
  </si>
  <si>
    <t>комп.</t>
  </si>
  <si>
    <t>проект</t>
  </si>
  <si>
    <t>тест</t>
  </si>
  <si>
    <t>дикт.</t>
  </si>
  <si>
    <t>кр</t>
  </si>
  <si>
    <t xml:space="preserve">кр </t>
  </si>
  <si>
    <t>прект</t>
  </si>
  <si>
    <t>изл</t>
  </si>
  <si>
    <t>к/с</t>
  </si>
  <si>
    <t>т.ч</t>
  </si>
  <si>
    <t>к.с.</t>
  </si>
  <si>
    <t>изл.</t>
  </si>
  <si>
    <t>ВПР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</si>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</sst>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6" fillId="0" borderId="3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/>
    <xf numFmtId="0" fontId="6" fillId="3" borderId="1" xfId="0" applyFont="1" applyFill="1" applyBorder="1"/>
    <xf numFmtId="0" fontId="6" fillId="3" borderId="8" xfId="0" applyFont="1" applyFill="1" applyBorder="1"/>
    <xf numFmtId="0" fontId="6" fillId="0" borderId="2" xfId="0" applyFont="1" applyBorder="1"/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/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/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2" borderId="29" xfId="0" applyFont="1" applyFill="1" applyBorder="1"/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2" borderId="29" xfId="0" applyFont="1" applyFill="1" applyBorder="1" applyAlignment="1">
      <alignment wrapText="1"/>
    </xf>
    <xf numFmtId="2" fontId="2" fillId="2" borderId="29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6" fillId="0" borderId="34" xfId="0" applyFont="1" applyBorder="1"/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6" fillId="3" borderId="18" xfId="0" applyFont="1" applyFill="1" applyBorder="1"/>
    <xf numFmtId="0" fontId="4" fillId="0" borderId="0" xfId="0" applyFont="1" applyAlignment="1">
      <alignment horizontal="left"/>
    </xf>
    <xf numFmtId="0" fontId="3" fillId="4" borderId="35" xfId="0" applyFont="1" applyFill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6" fillId="0" borderId="16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14" xfId="0" applyFont="1" applyBorder="1"/>
    <xf numFmtId="0" fontId="3" fillId="4" borderId="3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/>
    <xf numFmtId="0" fontId="5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3" fillId="0" borderId="18" xfId="0" applyFont="1" applyBorder="1"/>
    <xf numFmtId="0" fontId="13" fillId="0" borderId="1" xfId="0" applyFont="1" applyBorder="1"/>
    <xf numFmtId="0" fontId="13" fillId="0" borderId="8" xfId="0" applyFont="1" applyBorder="1"/>
    <xf numFmtId="0" fontId="6" fillId="0" borderId="28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9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22" xfId="0" applyFont="1" applyBorder="1"/>
    <xf numFmtId="0" fontId="13" fillId="0" borderId="3" xfId="0" applyFont="1" applyBorder="1"/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14" xfId="0" applyFont="1" applyBorder="1"/>
    <xf numFmtId="0" fontId="9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13" fillId="0" borderId="12" xfId="0" applyFont="1" applyBorder="1"/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18" xfId="0" applyFont="1" applyFill="1" applyBorder="1"/>
    <xf numFmtId="0" fontId="6" fillId="5" borderId="1" xfId="0" applyFont="1" applyFill="1" applyBorder="1"/>
    <xf numFmtId="0" fontId="6" fillId="5" borderId="8" xfId="0" applyFont="1" applyFill="1" applyBorder="1"/>
    <xf numFmtId="0" fontId="13" fillId="5" borderId="18" xfId="0" applyFont="1" applyFill="1" applyBorder="1"/>
    <xf numFmtId="0" fontId="13" fillId="5" borderId="1" xfId="0" applyFont="1" applyFill="1" applyBorder="1"/>
    <xf numFmtId="0" fontId="13" fillId="5" borderId="8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2" xfId="0" applyFont="1" applyFill="1" applyBorder="1"/>
    <xf numFmtId="0" fontId="6" fillId="5" borderId="3" xfId="0" applyFont="1" applyFill="1" applyBorder="1"/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3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36" xfId="0" applyFont="1" applyFill="1" applyBorder="1"/>
    <xf numFmtId="0" fontId="2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10" xfId="0" applyFont="1" applyFill="1" applyBorder="1"/>
    <xf numFmtId="0" fontId="3" fillId="5" borderId="30" xfId="0" applyFont="1" applyFill="1" applyBorder="1"/>
    <xf numFmtId="0" fontId="3" fillId="0" borderId="44" xfId="0" applyFont="1" applyBorder="1" applyAlignment="1">
      <alignment horizontal="center"/>
    </xf>
    <xf numFmtId="0" fontId="3" fillId="0" borderId="39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1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3" borderId="9" xfId="0" applyFont="1" applyFill="1" applyBorder="1"/>
    <xf numFmtId="0" fontId="3" fillId="3" borderId="10" xfId="0" applyFont="1" applyFill="1" applyBorder="1"/>
    <xf numFmtId="0" fontId="8" fillId="3" borderId="2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" fillId="3" borderId="11" xfId="0" applyFont="1" applyFill="1" applyBorder="1"/>
    <xf numFmtId="0" fontId="2" fillId="3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5" xfId="0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2" fillId="3" borderId="18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7" fillId="0" borderId="1" xfId="0" applyFont="1" applyBorder="1"/>
    <xf numFmtId="0" fontId="15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3" borderId="10" xfId="0" applyNumberFormat="1" applyFont="1" applyFill="1" applyBorder="1"/>
    <xf numFmtId="0" fontId="3" fillId="0" borderId="35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2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8" xfId="0" applyFont="1" applyFill="1" applyBorder="1"/>
    <xf numFmtId="0" fontId="3" fillId="6" borderId="10" xfId="0" applyFont="1" applyFill="1" applyBorder="1"/>
    <xf numFmtId="0" fontId="3" fillId="6" borderId="39" xfId="0" applyFont="1" applyFill="1" applyBorder="1"/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9" fontId="5" fillId="0" borderId="18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7C1"/>
      <color rgb="FFFF0066"/>
      <color rgb="FFFFFFCC"/>
      <color rgb="FFFFCCFF"/>
      <color rgb="FFFFCCCC"/>
      <color rgb="FFF5E5BC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51"/>
  <sheetViews>
    <sheetView tabSelected="1" topLeftCell="A7" zoomScale="77" zoomScaleNormal="77" workbookViewId="0">
      <pane xSplit="2" ySplit="7" topLeftCell="BY14" activePane="bottomRight" state="frozenSplit"/>
      <selection activeCell="A7" sqref="A7"/>
      <selection pane="topRight" activeCell="H7" sqref="H7"/>
      <selection pane="bottomLeft" activeCell="A19" sqref="A19"/>
      <selection pane="bottomRight" activeCell="CU55" sqref="CU55"/>
    </sheetView>
  </sheetViews>
  <sheetFormatPr defaultRowHeight="15" x14ac:dyDescent="0.25"/>
  <cols>
    <col min="1" max="1" width="4.7109375" style="1" customWidth="1"/>
    <col min="2" max="2" width="21.85546875" style="1" customWidth="1"/>
    <col min="3" max="3" width="4.7109375" style="2" customWidth="1"/>
    <col min="4" max="4" width="6.140625" style="2" customWidth="1"/>
    <col min="5" max="5" width="6.28515625" style="2" customWidth="1"/>
    <col min="6" max="6" width="6.5703125" style="2" customWidth="1"/>
    <col min="7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7.2851562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102" width="7.28515625" style="1" customWidth="1"/>
    <col min="103" max="103" width="10.5703125" style="1" customWidth="1"/>
    <col min="104" max="104" width="8" style="1" customWidth="1"/>
    <col min="105" max="105" width="11" style="1" customWidth="1"/>
    <col min="106" max="16384" width="9.140625" style="1"/>
  </cols>
  <sheetData>
    <row r="1" spans="1:105" x14ac:dyDescent="0.25">
      <c r="B1" s="303" t="s">
        <v>13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51"/>
      <c r="AC1" s="51"/>
      <c r="AD1" s="51"/>
      <c r="AE1" s="51"/>
      <c r="AF1" s="51"/>
    </row>
    <row r="2" spans="1:105" x14ac:dyDescent="0.25">
      <c r="B2" s="303" t="s">
        <v>38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51"/>
      <c r="AC2" s="51"/>
      <c r="AD2" s="51"/>
      <c r="AE2" s="51"/>
      <c r="AF2" s="51"/>
    </row>
    <row r="3" spans="1:105" x14ac:dyDescent="0.25">
      <c r="B3" s="303" t="s">
        <v>39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51"/>
      <c r="AC3" s="51"/>
      <c r="AD3" s="51"/>
      <c r="AE3" s="51"/>
      <c r="AF3" s="51"/>
    </row>
    <row r="4" spans="1:105" x14ac:dyDescent="0.25">
      <c r="B4" s="303" t="s">
        <v>14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51"/>
      <c r="AC4" s="51"/>
      <c r="AD4" s="51"/>
      <c r="AE4" s="51"/>
      <c r="AF4" s="51"/>
    </row>
    <row r="5" spans="1:105" x14ac:dyDescent="0.25">
      <c r="B5" s="306" t="s">
        <v>15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51"/>
      <c r="AC5" s="51"/>
      <c r="AD5" s="51"/>
      <c r="AE5" s="51"/>
      <c r="AF5" s="51"/>
    </row>
    <row r="6" spans="1:105" x14ac:dyDescent="0.25">
      <c r="B6" s="304" t="s">
        <v>40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</row>
    <row r="7" spans="1:105" x14ac:dyDescent="0.25">
      <c r="B7" s="9"/>
      <c r="C7" s="276" t="s">
        <v>53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</row>
    <row r="8" spans="1:105" ht="15.75" thickBot="1" x14ac:dyDescent="0.3">
      <c r="B8" s="23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</row>
    <row r="9" spans="1:105" x14ac:dyDescent="0.25">
      <c r="B9" s="238"/>
      <c r="C9" s="288" t="s">
        <v>52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90"/>
      <c r="CY9" s="294" t="s">
        <v>24</v>
      </c>
      <c r="CZ9" s="295"/>
      <c r="DA9" s="296"/>
    </row>
    <row r="10" spans="1:105" ht="15.75" thickBot="1" x14ac:dyDescent="0.3">
      <c r="B10" s="238"/>
      <c r="C10" s="291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3"/>
      <c r="CY10" s="297"/>
      <c r="CZ10" s="298"/>
      <c r="DA10" s="299"/>
    </row>
    <row r="11" spans="1:105" s="8" customFormat="1" ht="15.75" customHeight="1" thickBot="1" x14ac:dyDescent="0.3">
      <c r="A11" s="275"/>
      <c r="B11" s="280"/>
      <c r="C11" s="282" t="s">
        <v>49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4"/>
      <c r="U11" s="285" t="s">
        <v>43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7"/>
      <c r="AP11" s="285" t="s">
        <v>50</v>
      </c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7"/>
      <c r="BK11" s="285" t="s">
        <v>51</v>
      </c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7"/>
      <c r="CG11" s="285" t="s">
        <v>45</v>
      </c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300"/>
      <c r="CZ11" s="301"/>
      <c r="DA11" s="302"/>
    </row>
    <row r="12" spans="1:105" s="8" customFormat="1" ht="14.25" customHeight="1" x14ac:dyDescent="0.2">
      <c r="A12" s="275"/>
      <c r="B12" s="281"/>
      <c r="C12" s="246" t="s">
        <v>3</v>
      </c>
      <c r="D12" s="247" t="s">
        <v>4</v>
      </c>
      <c r="E12" s="247" t="s">
        <v>5</v>
      </c>
      <c r="F12" s="247" t="s">
        <v>2</v>
      </c>
      <c r="G12" s="248" t="s">
        <v>33</v>
      </c>
      <c r="H12" s="249" t="s">
        <v>3</v>
      </c>
      <c r="I12" s="247" t="s">
        <v>4</v>
      </c>
      <c r="J12" s="247" t="s">
        <v>5</v>
      </c>
      <c r="K12" s="247" t="s">
        <v>2</v>
      </c>
      <c r="L12" s="248" t="s">
        <v>33</v>
      </c>
      <c r="M12" s="249" t="s">
        <v>3</v>
      </c>
      <c r="N12" s="247" t="s">
        <v>4</v>
      </c>
      <c r="O12" s="247" t="s">
        <v>5</v>
      </c>
      <c r="P12" s="247" t="s">
        <v>2</v>
      </c>
      <c r="Q12" s="248" t="s">
        <v>33</v>
      </c>
      <c r="R12" s="249" t="s">
        <v>3</v>
      </c>
      <c r="S12" s="247" t="s">
        <v>4</v>
      </c>
      <c r="T12" s="247" t="s">
        <v>5</v>
      </c>
      <c r="U12" s="13" t="s">
        <v>2</v>
      </c>
      <c r="V12" s="11" t="s">
        <v>33</v>
      </c>
      <c r="W12" s="12" t="s">
        <v>3</v>
      </c>
      <c r="X12" s="13" t="s">
        <v>4</v>
      </c>
      <c r="Y12" s="13" t="s">
        <v>5</v>
      </c>
      <c r="Z12" s="13" t="s">
        <v>2</v>
      </c>
      <c r="AA12" s="11" t="s">
        <v>33</v>
      </c>
      <c r="AB12" s="157" t="s">
        <v>3</v>
      </c>
      <c r="AC12" s="158" t="s">
        <v>4</v>
      </c>
      <c r="AD12" s="158" t="s">
        <v>5</v>
      </c>
      <c r="AE12" s="158" t="s">
        <v>2</v>
      </c>
      <c r="AF12" s="159" t="s">
        <v>33</v>
      </c>
      <c r="AG12" s="12" t="s">
        <v>3</v>
      </c>
      <c r="AH12" s="13" t="s">
        <v>4</v>
      </c>
      <c r="AI12" s="13" t="s">
        <v>5</v>
      </c>
      <c r="AJ12" s="13" t="s">
        <v>2</v>
      </c>
      <c r="AK12" s="11" t="s">
        <v>33</v>
      </c>
      <c r="AL12" s="12" t="s">
        <v>3</v>
      </c>
      <c r="AM12" s="13" t="s">
        <v>4</v>
      </c>
      <c r="AN12" s="13" t="s">
        <v>5</v>
      </c>
      <c r="AO12" s="13" t="s">
        <v>2</v>
      </c>
      <c r="AP12" s="11" t="s">
        <v>33</v>
      </c>
      <c r="AQ12" s="12" t="s">
        <v>3</v>
      </c>
      <c r="AR12" s="178" t="s">
        <v>4</v>
      </c>
      <c r="AS12" s="178" t="s">
        <v>5</v>
      </c>
      <c r="AT12" s="11" t="s">
        <v>2</v>
      </c>
      <c r="AU12" s="267" t="s">
        <v>33</v>
      </c>
      <c r="AV12" s="12" t="s">
        <v>3</v>
      </c>
      <c r="AW12" s="13" t="s">
        <v>4</v>
      </c>
      <c r="AX12" s="13" t="s">
        <v>5</v>
      </c>
      <c r="AY12" s="13" t="s">
        <v>2</v>
      </c>
      <c r="AZ12" s="11" t="s">
        <v>33</v>
      </c>
      <c r="BA12" s="12" t="s">
        <v>3</v>
      </c>
      <c r="BB12" s="13" t="s">
        <v>4</v>
      </c>
      <c r="BC12" s="13" t="s">
        <v>5</v>
      </c>
      <c r="BD12" s="13" t="s">
        <v>2</v>
      </c>
      <c r="BE12" s="11" t="s">
        <v>33</v>
      </c>
      <c r="BF12" s="163" t="s">
        <v>3</v>
      </c>
      <c r="BG12" s="164" t="s">
        <v>4</v>
      </c>
      <c r="BH12" s="164" t="s">
        <v>5</v>
      </c>
      <c r="BI12" s="164" t="s">
        <v>2</v>
      </c>
      <c r="BJ12" s="165" t="s">
        <v>33</v>
      </c>
      <c r="BK12" s="12" t="s">
        <v>3</v>
      </c>
      <c r="BL12" s="13" t="s">
        <v>4</v>
      </c>
      <c r="BM12" s="13" t="s">
        <v>5</v>
      </c>
      <c r="BN12" s="13" t="s">
        <v>2</v>
      </c>
      <c r="BO12" s="11" t="s">
        <v>33</v>
      </c>
      <c r="BP12" s="12" t="s">
        <v>3</v>
      </c>
      <c r="BQ12" s="13" t="s">
        <v>4</v>
      </c>
      <c r="BR12" s="13" t="s">
        <v>5</v>
      </c>
      <c r="BS12" s="13" t="s">
        <v>2</v>
      </c>
      <c r="BT12" s="11" t="s">
        <v>33</v>
      </c>
      <c r="BU12" s="12" t="s">
        <v>3</v>
      </c>
      <c r="BV12" s="13" t="s">
        <v>4</v>
      </c>
      <c r="BW12" s="13" t="s">
        <v>5</v>
      </c>
      <c r="BX12" s="13" t="s">
        <v>2</v>
      </c>
      <c r="BY12" s="11" t="s">
        <v>33</v>
      </c>
      <c r="BZ12" s="12" t="s">
        <v>3</v>
      </c>
      <c r="CA12" s="13" t="s">
        <v>4</v>
      </c>
      <c r="CB12" s="13" t="s">
        <v>5</v>
      </c>
      <c r="CC12" s="13" t="s">
        <v>2</v>
      </c>
      <c r="CD12" s="11" t="s">
        <v>33</v>
      </c>
      <c r="CE12" s="12" t="s">
        <v>3</v>
      </c>
      <c r="CF12" s="13" t="s">
        <v>4</v>
      </c>
      <c r="CG12" s="13" t="s">
        <v>5</v>
      </c>
      <c r="CH12" s="13" t="s">
        <v>2</v>
      </c>
      <c r="CI12" s="169" t="s">
        <v>33</v>
      </c>
      <c r="CJ12" s="12" t="s">
        <v>3</v>
      </c>
      <c r="CK12" s="13" t="s">
        <v>4</v>
      </c>
      <c r="CL12" s="13" t="s">
        <v>5</v>
      </c>
      <c r="CM12" s="13" t="s">
        <v>2</v>
      </c>
      <c r="CN12" s="169" t="s">
        <v>33</v>
      </c>
      <c r="CO12" s="12" t="s">
        <v>3</v>
      </c>
      <c r="CP12" s="13" t="s">
        <v>4</v>
      </c>
      <c r="CQ12" s="13" t="s">
        <v>5</v>
      </c>
      <c r="CR12" s="13" t="s">
        <v>2</v>
      </c>
      <c r="CS12" s="169" t="s">
        <v>33</v>
      </c>
      <c r="CT12" s="12" t="s">
        <v>3</v>
      </c>
      <c r="CU12" s="13" t="s">
        <v>4</v>
      </c>
      <c r="CV12" s="13" t="s">
        <v>5</v>
      </c>
      <c r="CW12" s="13" t="s">
        <v>2</v>
      </c>
      <c r="CX12" s="169" t="s">
        <v>33</v>
      </c>
      <c r="CY12" s="278" t="s">
        <v>48</v>
      </c>
      <c r="CZ12" s="278" t="s">
        <v>46</v>
      </c>
      <c r="DA12" s="278" t="s">
        <v>29</v>
      </c>
    </row>
    <row r="13" spans="1:105" s="8" customFormat="1" ht="33" customHeight="1" thickBot="1" x14ac:dyDescent="0.25">
      <c r="A13" s="275"/>
      <c r="B13" s="281"/>
      <c r="C13" s="245">
        <v>8</v>
      </c>
      <c r="D13" s="16">
        <v>9</v>
      </c>
      <c r="E13" s="16">
        <v>10</v>
      </c>
      <c r="F13" s="16">
        <v>11</v>
      </c>
      <c r="G13" s="14">
        <v>12</v>
      </c>
      <c r="H13" s="15">
        <v>15</v>
      </c>
      <c r="I13" s="16">
        <v>16</v>
      </c>
      <c r="J13" s="16">
        <v>17</v>
      </c>
      <c r="K13" s="16">
        <v>18</v>
      </c>
      <c r="L13" s="14">
        <v>19</v>
      </c>
      <c r="M13" s="15">
        <v>22</v>
      </c>
      <c r="N13" s="16">
        <v>23</v>
      </c>
      <c r="O13" s="16">
        <v>25</v>
      </c>
      <c r="P13" s="16">
        <v>25</v>
      </c>
      <c r="Q13" s="14">
        <v>26</v>
      </c>
      <c r="R13" s="15">
        <v>29</v>
      </c>
      <c r="S13" s="16">
        <v>30</v>
      </c>
      <c r="T13" s="16">
        <v>31</v>
      </c>
      <c r="U13" s="16">
        <v>1</v>
      </c>
      <c r="V13" s="14">
        <v>2</v>
      </c>
      <c r="W13" s="17">
        <v>5</v>
      </c>
      <c r="X13" s="18">
        <v>6</v>
      </c>
      <c r="Y13" s="18">
        <v>7</v>
      </c>
      <c r="Z13" s="18">
        <v>8</v>
      </c>
      <c r="AA13" s="19">
        <v>9</v>
      </c>
      <c r="AB13" s="160">
        <v>12</v>
      </c>
      <c r="AC13" s="161">
        <v>13</v>
      </c>
      <c r="AD13" s="161">
        <v>14</v>
      </c>
      <c r="AE13" s="161">
        <v>15</v>
      </c>
      <c r="AF13" s="162">
        <v>16</v>
      </c>
      <c r="AG13" s="203">
        <v>19</v>
      </c>
      <c r="AH13" s="204">
        <v>20</v>
      </c>
      <c r="AI13" s="204">
        <v>21</v>
      </c>
      <c r="AJ13" s="204">
        <v>22</v>
      </c>
      <c r="AK13" s="212">
        <v>23</v>
      </c>
      <c r="AL13" s="17">
        <v>26</v>
      </c>
      <c r="AM13" s="18">
        <v>27</v>
      </c>
      <c r="AN13" s="18">
        <v>28</v>
      </c>
      <c r="AO13" s="18">
        <v>29</v>
      </c>
      <c r="AP13" s="19">
        <v>1</v>
      </c>
      <c r="AQ13" s="17">
        <v>4</v>
      </c>
      <c r="AR13" s="173">
        <v>5</v>
      </c>
      <c r="AS13" s="173">
        <v>6</v>
      </c>
      <c r="AT13" s="19">
        <v>7</v>
      </c>
      <c r="AU13" s="268">
        <v>8</v>
      </c>
      <c r="AV13" s="17">
        <v>11</v>
      </c>
      <c r="AW13" s="18">
        <v>12</v>
      </c>
      <c r="AX13" s="18">
        <v>13</v>
      </c>
      <c r="AY13" s="18">
        <v>14</v>
      </c>
      <c r="AZ13" s="19">
        <v>15</v>
      </c>
      <c r="BA13" s="17">
        <v>18</v>
      </c>
      <c r="BB13" s="18">
        <v>19</v>
      </c>
      <c r="BC13" s="18">
        <v>20</v>
      </c>
      <c r="BD13" s="18">
        <v>21</v>
      </c>
      <c r="BE13" s="19">
        <v>22</v>
      </c>
      <c r="BF13" s="166">
        <v>25</v>
      </c>
      <c r="BG13" s="167">
        <v>26</v>
      </c>
      <c r="BH13" s="167">
        <v>27</v>
      </c>
      <c r="BI13" s="167">
        <v>28</v>
      </c>
      <c r="BJ13" s="168">
        <v>29</v>
      </c>
      <c r="BK13" s="17">
        <v>1</v>
      </c>
      <c r="BL13" s="18">
        <v>2</v>
      </c>
      <c r="BM13" s="18">
        <v>3</v>
      </c>
      <c r="BN13" s="18">
        <v>4</v>
      </c>
      <c r="BO13" s="19">
        <v>5</v>
      </c>
      <c r="BP13" s="203">
        <v>8</v>
      </c>
      <c r="BQ13" s="204">
        <v>9</v>
      </c>
      <c r="BR13" s="250">
        <v>10</v>
      </c>
      <c r="BS13" s="204">
        <v>11</v>
      </c>
      <c r="BT13" s="212">
        <v>12</v>
      </c>
      <c r="BU13" s="179">
        <v>15</v>
      </c>
      <c r="BV13" s="173">
        <v>16</v>
      </c>
      <c r="BW13" s="173">
        <v>17</v>
      </c>
      <c r="BX13" s="173">
        <v>18</v>
      </c>
      <c r="BY13" s="180">
        <v>19</v>
      </c>
      <c r="BZ13" s="17">
        <v>22</v>
      </c>
      <c r="CA13" s="18">
        <v>23</v>
      </c>
      <c r="CB13" s="18">
        <v>24</v>
      </c>
      <c r="CC13" s="18">
        <v>25</v>
      </c>
      <c r="CD13" s="19">
        <v>26</v>
      </c>
      <c r="CE13" s="179">
        <v>29</v>
      </c>
      <c r="CF13" s="173">
        <v>30</v>
      </c>
      <c r="CG13" s="273">
        <v>1</v>
      </c>
      <c r="CH13" s="273">
        <v>2</v>
      </c>
      <c r="CI13" s="274">
        <v>3</v>
      </c>
      <c r="CJ13" s="195">
        <v>6</v>
      </c>
      <c r="CK13" s="195">
        <v>7</v>
      </c>
      <c r="CL13" s="170">
        <v>8</v>
      </c>
      <c r="CM13" s="274">
        <v>9</v>
      </c>
      <c r="CN13" s="274">
        <v>10</v>
      </c>
      <c r="CO13" s="170">
        <v>13</v>
      </c>
      <c r="CP13" s="170">
        <v>14</v>
      </c>
      <c r="CQ13" s="170">
        <v>15</v>
      </c>
      <c r="CR13" s="170">
        <v>16</v>
      </c>
      <c r="CS13" s="170">
        <v>17</v>
      </c>
      <c r="CT13" s="170">
        <v>20</v>
      </c>
      <c r="CU13" s="170">
        <v>21</v>
      </c>
      <c r="CV13" s="170">
        <v>22</v>
      </c>
      <c r="CW13" s="170">
        <v>23</v>
      </c>
      <c r="CX13" s="170">
        <v>24</v>
      </c>
      <c r="CY13" s="279"/>
      <c r="CZ13" s="279"/>
      <c r="DA13" s="279"/>
    </row>
    <row r="14" spans="1:105" ht="22.5" customHeight="1" x14ac:dyDescent="0.25">
      <c r="A14" s="74">
        <v>1</v>
      </c>
      <c r="B14" s="63" t="s">
        <v>16</v>
      </c>
      <c r="C14" s="5"/>
      <c r="D14" s="52"/>
      <c r="E14" s="4"/>
      <c r="F14" s="4"/>
      <c r="G14" s="6"/>
      <c r="H14" s="5"/>
      <c r="I14" s="4"/>
      <c r="J14" s="4"/>
      <c r="K14" s="4"/>
      <c r="L14" s="41"/>
      <c r="M14" s="7"/>
      <c r="N14" s="174"/>
      <c r="O14" s="4"/>
      <c r="P14" s="4"/>
      <c r="Q14" s="6"/>
      <c r="R14" s="7"/>
      <c r="S14" s="4"/>
      <c r="T14" s="4"/>
      <c r="U14" s="4"/>
      <c r="V14" s="40"/>
      <c r="W14" s="7"/>
      <c r="X14" s="4"/>
      <c r="Y14" s="4"/>
      <c r="Z14" s="4"/>
      <c r="AA14" s="6"/>
      <c r="AB14" s="77"/>
      <c r="AC14" s="78"/>
      <c r="AD14" s="78"/>
      <c r="AE14" s="202"/>
      <c r="AF14" s="79"/>
      <c r="AG14" s="205"/>
      <c r="AH14" s="206"/>
      <c r="AI14" s="206"/>
      <c r="AJ14" s="206"/>
      <c r="AK14" s="213"/>
      <c r="AL14" s="7"/>
      <c r="AM14" s="4"/>
      <c r="AN14" s="4"/>
      <c r="AO14" s="4"/>
      <c r="AP14" s="40"/>
      <c r="AQ14" s="7"/>
      <c r="AR14" s="174"/>
      <c r="AS14" s="174"/>
      <c r="AT14" s="4"/>
      <c r="AU14" s="269"/>
      <c r="AV14" s="7"/>
      <c r="AW14" s="4"/>
      <c r="AX14" s="4"/>
      <c r="AY14" s="4"/>
      <c r="AZ14" s="6"/>
      <c r="BA14" s="7"/>
      <c r="BB14" s="4"/>
      <c r="BC14" s="174"/>
      <c r="BD14" s="4"/>
      <c r="BE14" s="6"/>
      <c r="BF14" s="80"/>
      <c r="BG14" s="80"/>
      <c r="BH14" s="80"/>
      <c r="BI14" s="80"/>
      <c r="BJ14" s="81"/>
      <c r="BK14" s="56"/>
      <c r="BL14" s="4"/>
      <c r="BM14" s="4"/>
      <c r="BN14" s="4"/>
      <c r="BO14" s="6"/>
      <c r="BP14" s="217"/>
      <c r="BQ14" s="206"/>
      <c r="BR14" s="206"/>
      <c r="BS14" s="206"/>
      <c r="BT14" s="218"/>
      <c r="BU14" s="181"/>
      <c r="BV14" s="174"/>
      <c r="BW14" s="174"/>
      <c r="BX14" s="174"/>
      <c r="BY14" s="182"/>
      <c r="BZ14" s="5"/>
      <c r="CA14" s="4"/>
      <c r="CB14" s="4"/>
      <c r="CC14" s="82"/>
      <c r="CD14" s="6"/>
      <c r="CE14" s="181"/>
      <c r="CF14" s="174"/>
      <c r="CG14" s="253"/>
      <c r="CH14" s="253"/>
      <c r="CI14" s="254"/>
      <c r="CJ14" s="196"/>
      <c r="CK14" s="196"/>
      <c r="CL14" s="76"/>
      <c r="CM14" s="254"/>
      <c r="CN14" s="254"/>
      <c r="CO14" s="76"/>
      <c r="CP14" s="76"/>
      <c r="CQ14" s="76" t="s">
        <v>58</v>
      </c>
      <c r="CR14" s="76"/>
      <c r="CS14" s="76"/>
      <c r="CT14" s="76"/>
      <c r="CU14" s="76"/>
      <c r="CV14" s="76"/>
      <c r="CW14" s="76"/>
      <c r="CX14" s="76"/>
      <c r="CY14" s="83">
        <v>1</v>
      </c>
      <c r="CZ14" s="83">
        <v>5</v>
      </c>
      <c r="DA14" s="319">
        <v>0.01</v>
      </c>
    </row>
    <row r="15" spans="1:105" x14ac:dyDescent="0.25">
      <c r="A15" s="74">
        <v>1</v>
      </c>
      <c r="B15" s="68" t="s">
        <v>54</v>
      </c>
      <c r="C15" s="5"/>
      <c r="D15" s="4"/>
      <c r="E15" s="4"/>
      <c r="F15" s="4"/>
      <c r="G15" s="6"/>
      <c r="H15" s="5"/>
      <c r="I15" s="4"/>
      <c r="J15" s="4"/>
      <c r="K15" s="4"/>
      <c r="L15" s="41"/>
      <c r="M15" s="7"/>
      <c r="N15" s="4"/>
      <c r="O15" s="4"/>
      <c r="P15" s="4"/>
      <c r="Q15" s="6"/>
      <c r="R15" s="7"/>
      <c r="S15" s="4"/>
      <c r="T15" s="4"/>
      <c r="U15" s="4"/>
      <c r="V15" s="40"/>
      <c r="W15" s="7"/>
      <c r="X15" s="4"/>
      <c r="Y15" s="4"/>
      <c r="Z15" s="4"/>
      <c r="AA15" s="6"/>
      <c r="AB15" s="77"/>
      <c r="AC15" s="78"/>
      <c r="AD15" s="78"/>
      <c r="AE15" s="78"/>
      <c r="AF15" s="79"/>
      <c r="AG15" s="205"/>
      <c r="AH15" s="206"/>
      <c r="AI15" s="206"/>
      <c r="AJ15" s="206"/>
      <c r="AK15" s="213"/>
      <c r="AL15" s="7"/>
      <c r="AM15" s="4"/>
      <c r="AN15" s="4"/>
      <c r="AO15" s="4"/>
      <c r="AP15" s="40"/>
      <c r="AQ15" s="7"/>
      <c r="AR15" s="174"/>
      <c r="AS15" s="174"/>
      <c r="AT15" s="4"/>
      <c r="AU15" s="269"/>
      <c r="AV15" s="7"/>
      <c r="AW15" s="4"/>
      <c r="AX15" s="4"/>
      <c r="AY15" s="4"/>
      <c r="AZ15" s="6"/>
      <c r="BA15" s="7"/>
      <c r="BB15" s="4"/>
      <c r="BC15" s="4"/>
      <c r="BD15" s="4"/>
      <c r="BE15" s="6"/>
      <c r="BF15" s="80"/>
      <c r="BG15" s="80"/>
      <c r="BH15" s="80"/>
      <c r="BI15" s="80"/>
      <c r="BJ15" s="81"/>
      <c r="BK15" s="56"/>
      <c r="BL15" s="4"/>
      <c r="BM15" s="4"/>
      <c r="BN15" s="4"/>
      <c r="BO15" s="6"/>
      <c r="BP15" s="217"/>
      <c r="BQ15" s="206"/>
      <c r="BR15" s="206"/>
      <c r="BS15" s="206"/>
      <c r="BT15" s="218"/>
      <c r="BU15" s="181"/>
      <c r="BV15" s="174"/>
      <c r="BW15" s="174"/>
      <c r="BX15" s="174"/>
      <c r="BY15" s="182"/>
      <c r="BZ15" s="5"/>
      <c r="CA15" s="4"/>
      <c r="CB15" s="4"/>
      <c r="CC15" s="82"/>
      <c r="CD15" s="6"/>
      <c r="CE15" s="181"/>
      <c r="CF15" s="174"/>
      <c r="CG15" s="253"/>
      <c r="CH15" s="253"/>
      <c r="CI15" s="254"/>
      <c r="CJ15" s="196"/>
      <c r="CK15" s="196"/>
      <c r="CL15" s="76"/>
      <c r="CM15" s="254"/>
      <c r="CN15" s="254"/>
      <c r="CO15" s="76"/>
      <c r="CP15" s="76"/>
      <c r="CQ15" s="76" t="s">
        <v>58</v>
      </c>
      <c r="CR15" s="76"/>
      <c r="CS15" s="76"/>
      <c r="CT15" s="76"/>
      <c r="CU15" s="76"/>
      <c r="CV15" s="76"/>
      <c r="CW15" s="76"/>
      <c r="CX15" s="76"/>
      <c r="CY15" s="84">
        <v>1</v>
      </c>
      <c r="CZ15" s="85">
        <v>4</v>
      </c>
      <c r="DA15" s="319">
        <v>0.01</v>
      </c>
    </row>
    <row r="16" spans="1:105" ht="19.5" customHeight="1" x14ac:dyDescent="0.25">
      <c r="A16" s="74">
        <v>1</v>
      </c>
      <c r="B16" s="61" t="s">
        <v>17</v>
      </c>
      <c r="C16" s="5"/>
      <c r="D16" s="4" t="s">
        <v>44</v>
      </c>
      <c r="E16" s="4"/>
      <c r="F16" s="4"/>
      <c r="G16" s="6"/>
      <c r="H16" s="5"/>
      <c r="I16" s="4"/>
      <c r="J16" s="4"/>
      <c r="K16" s="4"/>
      <c r="L16" s="41"/>
      <c r="M16" s="7"/>
      <c r="N16" s="4"/>
      <c r="O16" s="4"/>
      <c r="P16" s="4"/>
      <c r="Q16" s="6"/>
      <c r="R16" s="7"/>
      <c r="S16" s="4"/>
      <c r="T16" s="4"/>
      <c r="U16" s="4"/>
      <c r="V16" s="40"/>
      <c r="W16" s="7"/>
      <c r="X16" s="4"/>
      <c r="Y16" s="4"/>
      <c r="Z16" s="4"/>
      <c r="AA16" s="6"/>
      <c r="AB16" s="77"/>
      <c r="AC16" s="78"/>
      <c r="AD16" s="78"/>
      <c r="AE16" s="78"/>
      <c r="AF16" s="79"/>
      <c r="AG16" s="205"/>
      <c r="AH16" s="206"/>
      <c r="AI16" s="206"/>
      <c r="AJ16" s="206"/>
      <c r="AK16" s="213"/>
      <c r="AL16" s="7"/>
      <c r="AM16" s="4"/>
      <c r="AN16" s="4"/>
      <c r="AO16" s="4"/>
      <c r="AP16" s="40"/>
      <c r="AQ16" s="7"/>
      <c r="AR16" s="174"/>
      <c r="AS16" s="174"/>
      <c r="AT16" s="4"/>
      <c r="AU16" s="269"/>
      <c r="AV16" s="7"/>
      <c r="AW16" s="4"/>
      <c r="AX16" s="4"/>
      <c r="AY16" s="4"/>
      <c r="AZ16" s="6"/>
      <c r="BA16" s="7"/>
      <c r="BB16" s="4"/>
      <c r="BC16" s="4"/>
      <c r="BD16" s="4"/>
      <c r="BE16" s="6"/>
      <c r="BF16" s="80"/>
      <c r="BG16" s="244"/>
      <c r="BH16" s="80"/>
      <c r="BI16" s="80"/>
      <c r="BJ16" s="81"/>
      <c r="BK16" s="56"/>
      <c r="BL16" s="4"/>
      <c r="BM16" s="4"/>
      <c r="BN16" s="4"/>
      <c r="BO16" s="6"/>
      <c r="BP16" s="217"/>
      <c r="BQ16" s="206"/>
      <c r="BR16" s="206"/>
      <c r="BS16" s="206"/>
      <c r="BT16" s="218"/>
      <c r="BU16" s="181"/>
      <c r="BV16" s="174" t="s">
        <v>44</v>
      </c>
      <c r="BW16" s="174" t="s">
        <v>44</v>
      </c>
      <c r="BX16" s="174"/>
      <c r="BY16" s="182"/>
      <c r="BZ16" s="5"/>
      <c r="CA16" s="4"/>
      <c r="CB16" s="4"/>
      <c r="CC16" s="4"/>
      <c r="CD16" s="6"/>
      <c r="CE16" s="181"/>
      <c r="CF16" s="174"/>
      <c r="CG16" s="253"/>
      <c r="CH16" s="253"/>
      <c r="CI16" s="254"/>
      <c r="CJ16" s="196"/>
      <c r="CK16" s="196"/>
      <c r="CL16" s="76"/>
      <c r="CM16" s="254"/>
      <c r="CN16" s="254"/>
      <c r="CO16" s="76"/>
      <c r="CP16" s="76"/>
      <c r="CQ16" s="76" t="s">
        <v>58</v>
      </c>
      <c r="CR16" s="76"/>
      <c r="CS16" s="76"/>
      <c r="CT16" s="76"/>
      <c r="CU16" s="76"/>
      <c r="CV16" s="76"/>
      <c r="CW16" s="76"/>
      <c r="CX16" s="76"/>
      <c r="CY16" s="85">
        <v>1</v>
      </c>
      <c r="CZ16" s="85">
        <v>4</v>
      </c>
      <c r="DA16" s="319">
        <v>0.01</v>
      </c>
    </row>
    <row r="17" spans="1:105" s="8" customFormat="1" x14ac:dyDescent="0.25">
      <c r="A17" s="74">
        <v>1</v>
      </c>
      <c r="B17" s="62" t="s">
        <v>55</v>
      </c>
      <c r="C17" s="22"/>
      <c r="D17" s="23"/>
      <c r="E17" s="23"/>
      <c r="F17" s="23"/>
      <c r="G17" s="21"/>
      <c r="H17" s="22"/>
      <c r="I17" s="23"/>
      <c r="J17" s="23"/>
      <c r="K17" s="23"/>
      <c r="L17" s="41"/>
      <c r="M17" s="7"/>
      <c r="N17" s="4"/>
      <c r="O17" s="23"/>
      <c r="P17" s="23"/>
      <c r="Q17" s="21"/>
      <c r="R17" s="20"/>
      <c r="S17" s="4"/>
      <c r="T17" s="23"/>
      <c r="U17" s="23"/>
      <c r="V17" s="41"/>
      <c r="W17" s="20"/>
      <c r="X17" s="23"/>
      <c r="Y17" s="23"/>
      <c r="Z17" s="23"/>
      <c r="AA17" s="21"/>
      <c r="AB17" s="86"/>
      <c r="AC17" s="87"/>
      <c r="AD17" s="87"/>
      <c r="AE17" s="87"/>
      <c r="AF17" s="88"/>
      <c r="AG17" s="205"/>
      <c r="AH17" s="207"/>
      <c r="AI17" s="207"/>
      <c r="AJ17" s="207"/>
      <c r="AK17" s="214"/>
      <c r="AL17" s="20"/>
      <c r="AM17" s="23"/>
      <c r="AN17" s="23"/>
      <c r="AO17" s="23"/>
      <c r="AP17" s="41"/>
      <c r="AQ17" s="20"/>
      <c r="AR17" s="175"/>
      <c r="AS17" s="175"/>
      <c r="AT17" s="23"/>
      <c r="AU17" s="270"/>
      <c r="AV17" s="20"/>
      <c r="AW17" s="23"/>
      <c r="AX17" s="23"/>
      <c r="AY17" s="23"/>
      <c r="AZ17" s="21"/>
      <c r="BA17" s="20"/>
      <c r="BB17" s="23"/>
      <c r="BC17" s="23"/>
      <c r="BD17" s="23"/>
      <c r="BE17" s="21"/>
      <c r="BF17" s="20"/>
      <c r="BG17" s="23"/>
      <c r="BH17" s="23"/>
      <c r="BI17" s="23"/>
      <c r="BJ17" s="21"/>
      <c r="BK17" s="56"/>
      <c r="BL17" s="23"/>
      <c r="BM17" s="23"/>
      <c r="BN17" s="23"/>
      <c r="BO17" s="21"/>
      <c r="BP17" s="219"/>
      <c r="BQ17" s="207"/>
      <c r="BR17" s="207"/>
      <c r="BS17" s="207"/>
      <c r="BT17" s="220"/>
      <c r="BU17" s="183"/>
      <c r="BV17" s="175"/>
      <c r="BW17" s="175"/>
      <c r="BX17" s="175"/>
      <c r="BY17" s="184"/>
      <c r="BZ17" s="22"/>
      <c r="CA17" s="23"/>
      <c r="CB17" s="23"/>
      <c r="CC17" s="23"/>
      <c r="CD17" s="21"/>
      <c r="CE17" s="183"/>
      <c r="CF17" s="175"/>
      <c r="CG17" s="255"/>
      <c r="CH17" s="255"/>
      <c r="CI17" s="256"/>
      <c r="CJ17" s="197"/>
      <c r="CK17" s="197"/>
      <c r="CL17" s="118"/>
      <c r="CM17" s="256"/>
      <c r="CN17" s="256"/>
      <c r="CO17" s="118"/>
      <c r="CP17" s="118"/>
      <c r="CQ17" s="118" t="s">
        <v>58</v>
      </c>
      <c r="CR17" s="118"/>
      <c r="CS17" s="118"/>
      <c r="CT17" s="118"/>
      <c r="CU17" s="118"/>
      <c r="CV17" s="118"/>
      <c r="CW17" s="118"/>
      <c r="CX17" s="118"/>
      <c r="CY17" s="90">
        <v>1</v>
      </c>
      <c r="CZ17" s="90">
        <v>2</v>
      </c>
      <c r="DA17" s="319">
        <v>0.03</v>
      </c>
    </row>
    <row r="18" spans="1:105" s="8" customFormat="1" x14ac:dyDescent="0.25">
      <c r="A18" s="74">
        <v>1</v>
      </c>
      <c r="B18" s="61" t="s">
        <v>47</v>
      </c>
      <c r="C18" s="24"/>
      <c r="D18" s="25"/>
      <c r="E18" s="25"/>
      <c r="F18" s="25"/>
      <c r="G18" s="26"/>
      <c r="H18" s="24"/>
      <c r="I18" s="23"/>
      <c r="J18" s="25"/>
      <c r="K18" s="23"/>
      <c r="L18" s="41"/>
      <c r="M18" s="7"/>
      <c r="N18" s="4"/>
      <c r="O18" s="23"/>
      <c r="P18" s="23"/>
      <c r="Q18" s="21"/>
      <c r="R18" s="38"/>
      <c r="S18" s="23"/>
      <c r="T18" s="25"/>
      <c r="U18" s="23"/>
      <c r="V18" s="91"/>
      <c r="W18" s="20"/>
      <c r="X18" s="4"/>
      <c r="Y18" s="4"/>
      <c r="Z18" s="23"/>
      <c r="AA18" s="21"/>
      <c r="AB18" s="86"/>
      <c r="AC18" s="87"/>
      <c r="AD18" s="87"/>
      <c r="AE18" s="87"/>
      <c r="AF18" s="88"/>
      <c r="AG18" s="205"/>
      <c r="AH18" s="208"/>
      <c r="AI18" s="208"/>
      <c r="AJ18" s="208"/>
      <c r="AK18" s="215"/>
      <c r="AL18" s="38"/>
      <c r="AM18" s="25"/>
      <c r="AN18" s="25"/>
      <c r="AO18" s="25"/>
      <c r="AP18" s="91"/>
      <c r="AQ18" s="38"/>
      <c r="AR18" s="176"/>
      <c r="AS18" s="176"/>
      <c r="AT18" s="25"/>
      <c r="AU18" s="271"/>
      <c r="AV18" s="38"/>
      <c r="AW18" s="25"/>
      <c r="AX18" s="25"/>
      <c r="AY18" s="25"/>
      <c r="AZ18" s="26"/>
      <c r="BA18" s="20"/>
      <c r="BB18" s="23"/>
      <c r="BC18" s="25"/>
      <c r="BD18" s="25"/>
      <c r="BE18" s="26"/>
      <c r="BF18" s="20"/>
      <c r="BG18" s="23"/>
      <c r="BH18" s="23"/>
      <c r="BI18" s="23"/>
      <c r="BJ18" s="21"/>
      <c r="BK18" s="56"/>
      <c r="BL18" s="25"/>
      <c r="BM18" s="25"/>
      <c r="BN18" s="25"/>
      <c r="BO18" s="21"/>
      <c r="BP18" s="221"/>
      <c r="BQ18" s="208"/>
      <c r="BR18" s="208"/>
      <c r="BS18" s="222"/>
      <c r="BT18" s="223"/>
      <c r="BU18" s="185"/>
      <c r="BV18" s="176"/>
      <c r="BW18" s="176"/>
      <c r="BX18" s="176"/>
      <c r="BY18" s="186"/>
      <c r="BZ18" s="24"/>
      <c r="CA18" s="25"/>
      <c r="CB18" s="25"/>
      <c r="CC18" s="25"/>
      <c r="CD18" s="26"/>
      <c r="CE18" s="185"/>
      <c r="CF18" s="176"/>
      <c r="CG18" s="257"/>
      <c r="CH18" s="257"/>
      <c r="CI18" s="258"/>
      <c r="CJ18" s="198"/>
      <c r="CK18" s="198"/>
      <c r="CL18" s="27"/>
      <c r="CM18" s="258"/>
      <c r="CN18" s="258"/>
      <c r="CO18" s="27"/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92" t="s">
        <v>44</v>
      </c>
      <c r="CZ18" s="90">
        <v>1</v>
      </c>
      <c r="DA18" s="75"/>
    </row>
    <row r="19" spans="1:105" s="8" customFormat="1" x14ac:dyDescent="0.25">
      <c r="A19" s="74">
        <v>1</v>
      </c>
      <c r="B19" s="62" t="s">
        <v>41</v>
      </c>
      <c r="C19" s="30"/>
      <c r="D19" s="31"/>
      <c r="E19" s="31"/>
      <c r="F19" s="31"/>
      <c r="G19" s="29"/>
      <c r="H19" s="30"/>
      <c r="I19" s="23"/>
      <c r="J19" s="31"/>
      <c r="K19" s="23"/>
      <c r="L19" s="93"/>
      <c r="M19" s="7"/>
      <c r="N19" s="4"/>
      <c r="O19" s="23"/>
      <c r="P19" s="23"/>
      <c r="Q19" s="21"/>
      <c r="R19" s="38"/>
      <c r="S19" s="23"/>
      <c r="T19" s="31"/>
      <c r="U19" s="23"/>
      <c r="V19" s="93"/>
      <c r="W19" s="39"/>
      <c r="X19" s="23"/>
      <c r="Y19" s="32"/>
      <c r="Z19" s="23"/>
      <c r="AA19" s="33"/>
      <c r="AB19" s="94"/>
      <c r="AC19" s="95"/>
      <c r="AD19" s="95"/>
      <c r="AE19" s="95"/>
      <c r="AF19" s="96"/>
      <c r="AG19" s="205"/>
      <c r="AH19" s="209"/>
      <c r="AI19" s="35"/>
      <c r="AJ19" s="209"/>
      <c r="AK19" s="216"/>
      <c r="AL19" s="28"/>
      <c r="AM19" s="32"/>
      <c r="AN19" s="32"/>
      <c r="AO19" s="32"/>
      <c r="AP19" s="42"/>
      <c r="AQ19" s="39"/>
      <c r="AR19" s="177"/>
      <c r="AS19" s="177"/>
      <c r="AT19" s="32"/>
      <c r="AU19" s="272"/>
      <c r="AV19" s="39"/>
      <c r="AW19" s="32"/>
      <c r="AX19" s="32"/>
      <c r="AY19" s="32"/>
      <c r="AZ19" s="33"/>
      <c r="BA19" s="39"/>
      <c r="BB19" s="32"/>
      <c r="BC19" s="32"/>
      <c r="BD19" s="32"/>
      <c r="BE19" s="33"/>
      <c r="BF19" s="39"/>
      <c r="BG19" s="32"/>
      <c r="BH19" s="32"/>
      <c r="BI19" s="32"/>
      <c r="BJ19" s="33"/>
      <c r="BK19" s="56"/>
      <c r="BL19" s="32"/>
      <c r="BM19" s="32"/>
      <c r="BN19" s="32"/>
      <c r="BO19" s="33"/>
      <c r="BP19" s="59"/>
      <c r="BQ19" s="35"/>
      <c r="BR19" s="35"/>
      <c r="BS19" s="224"/>
      <c r="BT19" s="36"/>
      <c r="BU19" s="187"/>
      <c r="BV19" s="177"/>
      <c r="BW19" s="177"/>
      <c r="BX19" s="177"/>
      <c r="BY19" s="188"/>
      <c r="BZ19" s="34"/>
      <c r="CA19" s="32"/>
      <c r="CB19" s="32"/>
      <c r="CC19" s="32"/>
      <c r="CD19" s="33"/>
      <c r="CE19" s="187"/>
      <c r="CF19" s="177"/>
      <c r="CG19" s="259"/>
      <c r="CH19" s="259"/>
      <c r="CI19" s="260"/>
      <c r="CJ19" s="199"/>
      <c r="CK19" s="199"/>
      <c r="CL19" s="37"/>
      <c r="CM19" s="260"/>
      <c r="CN19" s="260"/>
      <c r="CO19" s="37"/>
      <c r="CP19" s="37"/>
      <c r="CQ19" s="37"/>
      <c r="CR19" s="37" t="s">
        <v>59</v>
      </c>
      <c r="CS19" s="37"/>
      <c r="CT19" s="37"/>
      <c r="CU19" s="37"/>
      <c r="CV19" s="37"/>
      <c r="CW19" s="37"/>
      <c r="CX19" s="37"/>
      <c r="CY19" s="97">
        <v>1</v>
      </c>
      <c r="CZ19" s="97">
        <v>1</v>
      </c>
      <c r="DA19" s="319">
        <v>0.06</v>
      </c>
    </row>
    <row r="20" spans="1:105" s="8" customFormat="1" x14ac:dyDescent="0.25">
      <c r="A20" s="74">
        <v>1</v>
      </c>
      <c r="B20" s="61" t="s">
        <v>42</v>
      </c>
      <c r="C20" s="30"/>
      <c r="D20" s="23"/>
      <c r="E20" s="23"/>
      <c r="F20" s="23"/>
      <c r="G20" s="23"/>
      <c r="H20" s="30"/>
      <c r="I20" s="23"/>
      <c r="J20" s="23"/>
      <c r="K20" s="23"/>
      <c r="L20" s="93"/>
      <c r="M20" s="7"/>
      <c r="N20" s="4"/>
      <c r="O20" s="23"/>
      <c r="P20" s="23"/>
      <c r="Q20" s="29"/>
      <c r="R20" s="20"/>
      <c r="S20" s="23"/>
      <c r="T20" s="23"/>
      <c r="U20" s="23"/>
      <c r="V20" s="93"/>
      <c r="W20" s="20"/>
      <c r="X20" s="23"/>
      <c r="Y20" s="32"/>
      <c r="Z20" s="23"/>
      <c r="AA20" s="33"/>
      <c r="AB20" s="94"/>
      <c r="AC20" s="95"/>
      <c r="AD20" s="95"/>
      <c r="AE20" s="95"/>
      <c r="AF20" s="96"/>
      <c r="AG20" s="205"/>
      <c r="AH20" s="209"/>
      <c r="AI20" s="207"/>
      <c r="AJ20" s="209"/>
      <c r="AK20" s="216"/>
      <c r="AL20" s="28"/>
      <c r="AM20" s="32"/>
      <c r="AN20" s="23"/>
      <c r="AO20" s="32"/>
      <c r="AP20" s="41"/>
      <c r="AQ20" s="20"/>
      <c r="AR20" s="175"/>
      <c r="AS20" s="177"/>
      <c r="AT20" s="32"/>
      <c r="AU20" s="270"/>
      <c r="AV20" s="20"/>
      <c r="AW20" s="32"/>
      <c r="AX20" s="23"/>
      <c r="AY20" s="32"/>
      <c r="AZ20" s="21"/>
      <c r="BA20" s="20"/>
      <c r="BB20" s="23"/>
      <c r="BC20" s="32"/>
      <c r="BD20" s="23"/>
      <c r="BE20" s="33"/>
      <c r="BF20" s="64"/>
      <c r="BG20" s="53"/>
      <c r="BH20" s="53"/>
      <c r="BI20" s="53"/>
      <c r="BJ20" s="57"/>
      <c r="BK20" s="56"/>
      <c r="BL20" s="32"/>
      <c r="BM20" s="23"/>
      <c r="BN20" s="32"/>
      <c r="BO20" s="6"/>
      <c r="BP20" s="225"/>
      <c r="BQ20" s="206"/>
      <c r="BR20" s="226"/>
      <c r="BS20" s="227"/>
      <c r="BT20" s="206"/>
      <c r="BU20" s="189"/>
      <c r="BV20" s="174"/>
      <c r="BW20" s="190"/>
      <c r="BX20" s="191"/>
      <c r="BY20" s="174"/>
      <c r="BZ20" s="98"/>
      <c r="CA20" s="99"/>
      <c r="CB20" s="3"/>
      <c r="CC20" s="4" t="s">
        <v>44</v>
      </c>
      <c r="CD20" s="100"/>
      <c r="CE20" s="239"/>
      <c r="CF20" s="174"/>
      <c r="CG20" s="261"/>
      <c r="CH20" s="253"/>
      <c r="CI20" s="254"/>
      <c r="CJ20" s="196"/>
      <c r="CK20" s="196" t="s">
        <v>59</v>
      </c>
      <c r="CL20" s="76"/>
      <c r="CM20" s="254"/>
      <c r="CN20" s="254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101">
        <v>1</v>
      </c>
      <c r="CZ20" s="47">
        <v>1</v>
      </c>
      <c r="DA20" s="319">
        <v>0.06</v>
      </c>
    </row>
    <row r="21" spans="1:105" s="8" customFormat="1" ht="20.25" customHeight="1" thickBot="1" x14ac:dyDescent="0.3">
      <c r="A21" s="74">
        <v>1</v>
      </c>
      <c r="B21" s="73" t="s">
        <v>18</v>
      </c>
      <c r="C21" s="72"/>
      <c r="D21" s="25"/>
      <c r="E21" s="71"/>
      <c r="F21" s="25"/>
      <c r="G21" s="25"/>
      <c r="H21" s="104"/>
      <c r="I21" s="25"/>
      <c r="J21" s="25"/>
      <c r="K21" s="25"/>
      <c r="L21" s="105"/>
      <c r="M21" s="38"/>
      <c r="N21" s="25"/>
      <c r="O21" s="25"/>
      <c r="P21" s="25"/>
      <c r="Q21" s="106"/>
      <c r="R21" s="38"/>
      <c r="S21" s="25"/>
      <c r="T21" s="25"/>
      <c r="U21" s="25"/>
      <c r="V21" s="105"/>
      <c r="W21" s="66"/>
      <c r="X21" s="25"/>
      <c r="Y21" s="65"/>
      <c r="Z21" s="25"/>
      <c r="AA21" s="67"/>
      <c r="AB21" s="107"/>
      <c r="AC21" s="108"/>
      <c r="AD21" s="108"/>
      <c r="AE21" s="95"/>
      <c r="AF21" s="95"/>
      <c r="AG21" s="210"/>
      <c r="AH21" s="207"/>
      <c r="AI21" s="209"/>
      <c r="AJ21" s="207"/>
      <c r="AK21" s="207"/>
      <c r="AL21" s="23"/>
      <c r="AM21" s="25"/>
      <c r="AN21" s="25"/>
      <c r="AO21" s="25"/>
      <c r="AP21" s="91"/>
      <c r="AQ21" s="66"/>
      <c r="AR21" s="176"/>
      <c r="AS21" s="176"/>
      <c r="AT21" s="25"/>
      <c r="AU21" s="271"/>
      <c r="AV21" s="38"/>
      <c r="AW21" s="25"/>
      <c r="AX21" s="25"/>
      <c r="AY21" s="25"/>
      <c r="AZ21" s="26"/>
      <c r="BA21" s="38"/>
      <c r="BB21" s="65"/>
      <c r="BC21" s="25"/>
      <c r="BD21" s="65"/>
      <c r="BE21" s="23"/>
      <c r="BF21" s="23"/>
      <c r="BG21" s="23"/>
      <c r="BH21" s="23"/>
      <c r="BI21" s="23"/>
      <c r="BJ21" s="23"/>
      <c r="BK21" s="109"/>
      <c r="BL21" s="65"/>
      <c r="BM21" s="25"/>
      <c r="BN21" s="65"/>
      <c r="BO21" s="110"/>
      <c r="BP21" s="229"/>
      <c r="BQ21" s="230"/>
      <c r="BR21" s="231"/>
      <c r="BS21" s="232"/>
      <c r="BT21" s="233"/>
      <c r="BU21" s="192"/>
      <c r="BV21" s="193"/>
      <c r="BW21" s="193"/>
      <c r="BX21" s="194"/>
      <c r="BY21" s="194"/>
      <c r="BZ21" s="112"/>
      <c r="CA21" s="113"/>
      <c r="CB21" s="111"/>
      <c r="CC21" s="111"/>
      <c r="CD21" s="114"/>
      <c r="CE21" s="241"/>
      <c r="CF21" s="194"/>
      <c r="CG21" s="262"/>
      <c r="CH21" s="263"/>
      <c r="CI21" s="264"/>
      <c r="CJ21" s="201"/>
      <c r="CK21" s="201"/>
      <c r="CL21" s="172"/>
      <c r="CM21" s="264"/>
      <c r="CN21" s="264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15"/>
      <c r="CZ21" s="116">
        <v>3</v>
      </c>
      <c r="DA21" s="75"/>
    </row>
    <row r="22" spans="1:105" ht="15" customHeight="1" thickBot="1" x14ac:dyDescent="0.3">
      <c r="A22" s="69">
        <v>2</v>
      </c>
      <c r="B22" s="63" t="s">
        <v>16</v>
      </c>
      <c r="C22" s="5"/>
      <c r="D22" s="52"/>
      <c r="E22" s="4"/>
      <c r="F22" s="4"/>
      <c r="G22" s="6"/>
      <c r="H22" s="5"/>
      <c r="I22" s="4"/>
      <c r="J22" s="4"/>
      <c r="K22" s="4"/>
      <c r="L22" s="41"/>
      <c r="M22" s="7"/>
      <c r="N22" s="4"/>
      <c r="O22" s="4"/>
      <c r="P22" s="4"/>
      <c r="Q22" s="6"/>
      <c r="R22" s="7"/>
      <c r="S22" s="4" t="s">
        <v>61</v>
      </c>
      <c r="T22" s="4"/>
      <c r="U22" s="4"/>
      <c r="V22" s="40"/>
      <c r="W22" s="7"/>
      <c r="X22" s="4"/>
      <c r="Y22" s="4"/>
      <c r="Z22" s="4"/>
      <c r="AA22" s="6"/>
      <c r="AB22" s="77"/>
      <c r="AC22" s="78"/>
      <c r="AD22" s="78"/>
      <c r="AE22" s="78"/>
      <c r="AF22" s="78"/>
      <c r="AG22" s="210"/>
      <c r="AH22" s="206"/>
      <c r="AI22" s="206"/>
      <c r="AJ22" s="206"/>
      <c r="AK22" s="206"/>
      <c r="AL22" s="7"/>
      <c r="AM22" s="4"/>
      <c r="AN22" s="25"/>
      <c r="AO22" s="25" t="s">
        <v>62</v>
      </c>
      <c r="AP22" s="91"/>
      <c r="AQ22" s="66"/>
      <c r="AR22" s="176"/>
      <c r="AS22" s="176"/>
      <c r="AT22" s="25"/>
      <c r="AU22" s="271"/>
      <c r="AV22" s="38"/>
      <c r="AW22" s="25"/>
      <c r="AX22" s="25"/>
      <c r="AY22" s="25" t="s">
        <v>62</v>
      </c>
      <c r="AZ22" s="26"/>
      <c r="BA22" s="38"/>
      <c r="BB22" s="65"/>
      <c r="BC22" s="25"/>
      <c r="BD22" s="32"/>
      <c r="BE22" s="23"/>
      <c r="BF22" s="23"/>
      <c r="BG22" s="23"/>
      <c r="BH22" s="175"/>
      <c r="BI22" s="23"/>
      <c r="BJ22" s="23"/>
      <c r="BK22" s="109"/>
      <c r="BL22" s="65"/>
      <c r="BM22" s="25"/>
      <c r="BN22" s="65"/>
      <c r="BO22" s="110"/>
      <c r="BP22" s="229"/>
      <c r="BQ22" s="230"/>
      <c r="BR22" s="231"/>
      <c r="BS22" s="232"/>
      <c r="BT22" s="233"/>
      <c r="BU22" s="192"/>
      <c r="BV22" s="193"/>
      <c r="BW22" s="193"/>
      <c r="BX22" s="194"/>
      <c r="BY22" s="194"/>
      <c r="BZ22" s="112"/>
      <c r="CA22" s="113"/>
      <c r="CB22" s="111"/>
      <c r="CC22" s="111"/>
      <c r="CD22" s="114"/>
      <c r="CE22" s="241"/>
      <c r="CF22" s="194"/>
      <c r="CG22" s="262"/>
      <c r="CH22" s="263"/>
      <c r="CI22" s="264"/>
      <c r="CJ22" s="201"/>
      <c r="CK22" s="201"/>
      <c r="CL22" s="172"/>
      <c r="CM22" s="264"/>
      <c r="CN22" s="264"/>
      <c r="CO22" s="172"/>
      <c r="CP22" s="172"/>
      <c r="CQ22" s="172" t="s">
        <v>62</v>
      </c>
      <c r="CR22" s="172"/>
      <c r="CS22" s="172"/>
      <c r="CT22" s="172"/>
      <c r="CU22" s="252"/>
      <c r="CV22" s="172"/>
      <c r="CW22" s="172"/>
      <c r="CX22" s="172"/>
      <c r="CY22" s="115">
        <v>4</v>
      </c>
      <c r="CZ22" s="116">
        <v>5</v>
      </c>
      <c r="DA22" s="319">
        <v>0.04</v>
      </c>
    </row>
    <row r="23" spans="1:105" ht="18" customHeight="1" thickBot="1" x14ac:dyDescent="0.3">
      <c r="A23" s="69">
        <v>2</v>
      </c>
      <c r="B23" s="68" t="s">
        <v>54</v>
      </c>
      <c r="C23" s="5"/>
      <c r="D23" s="4"/>
      <c r="E23" s="4"/>
      <c r="F23" s="4"/>
      <c r="G23" s="6"/>
      <c r="H23" s="5"/>
      <c r="I23" s="4"/>
      <c r="J23" s="4"/>
      <c r="K23" s="4"/>
      <c r="L23" s="41"/>
      <c r="M23" s="7"/>
      <c r="N23" s="4"/>
      <c r="O23" s="4"/>
      <c r="P23" s="4"/>
      <c r="Q23" s="6"/>
      <c r="R23" s="7"/>
      <c r="S23" s="4"/>
      <c r="T23" s="4"/>
      <c r="U23" s="4"/>
      <c r="V23" s="40"/>
      <c r="W23" s="7"/>
      <c r="X23" s="4"/>
      <c r="Y23" s="4"/>
      <c r="Z23" s="4"/>
      <c r="AA23" s="6"/>
      <c r="AB23" s="77"/>
      <c r="AC23" s="78"/>
      <c r="AD23" s="78"/>
      <c r="AE23" s="78"/>
      <c r="AF23" s="79"/>
      <c r="AG23" s="205"/>
      <c r="AH23" s="206"/>
      <c r="AI23" s="206"/>
      <c r="AJ23" s="206"/>
      <c r="AK23" s="213"/>
      <c r="AL23" s="7"/>
      <c r="AM23" s="4"/>
      <c r="AN23" s="25"/>
      <c r="AO23" s="25"/>
      <c r="AP23" s="91"/>
      <c r="AQ23" s="66"/>
      <c r="AR23" s="176"/>
      <c r="AS23" s="176"/>
      <c r="AT23" s="25"/>
      <c r="AU23" s="271"/>
      <c r="AV23" s="38"/>
      <c r="AW23" s="25"/>
      <c r="AX23" s="25"/>
      <c r="AY23" s="25"/>
      <c r="AZ23" s="26"/>
      <c r="BA23" s="38"/>
      <c r="BB23" s="65"/>
      <c r="BC23" s="25"/>
      <c r="BD23" s="32"/>
      <c r="BE23" s="23"/>
      <c r="BF23" s="23"/>
      <c r="BG23" s="23"/>
      <c r="BH23" s="23"/>
      <c r="BI23" s="23"/>
      <c r="BJ23" s="23"/>
      <c r="BK23" s="109"/>
      <c r="BL23" s="65"/>
      <c r="BM23" s="25"/>
      <c r="BN23" s="65"/>
      <c r="BO23" s="110"/>
      <c r="BP23" s="229"/>
      <c r="BQ23" s="230"/>
      <c r="BR23" s="231"/>
      <c r="BS23" s="232"/>
      <c r="BT23" s="233"/>
      <c r="BU23" s="192"/>
      <c r="BV23" s="193"/>
      <c r="BW23" s="193"/>
      <c r="BX23" s="194"/>
      <c r="BY23" s="194"/>
      <c r="BZ23" s="112"/>
      <c r="CA23" s="113"/>
      <c r="CB23" s="111"/>
      <c r="CC23" s="111"/>
      <c r="CD23" s="114"/>
      <c r="CE23" s="241"/>
      <c r="CF23" s="194"/>
      <c r="CG23" s="262"/>
      <c r="CH23" s="263"/>
      <c r="CI23" s="264"/>
      <c r="CJ23" s="201"/>
      <c r="CK23" s="201"/>
      <c r="CL23" s="172"/>
      <c r="CM23" s="264"/>
      <c r="CN23" s="264"/>
      <c r="CO23" s="172"/>
      <c r="CP23" s="172"/>
      <c r="CQ23" s="172"/>
      <c r="CR23" s="172"/>
      <c r="CS23" s="172"/>
      <c r="CT23" s="172"/>
      <c r="CU23" s="172" t="s">
        <v>62</v>
      </c>
      <c r="CV23" s="172"/>
      <c r="CW23" s="201"/>
      <c r="CX23" s="172"/>
      <c r="CY23" s="115">
        <v>1</v>
      </c>
      <c r="CZ23" s="116">
        <v>4</v>
      </c>
      <c r="DA23" s="319">
        <v>0.01</v>
      </c>
    </row>
    <row r="24" spans="1:105" ht="20.25" customHeight="1" thickBot="1" x14ac:dyDescent="0.3">
      <c r="A24" s="69">
        <v>2</v>
      </c>
      <c r="B24" s="62" t="s">
        <v>19</v>
      </c>
      <c r="C24" s="5"/>
      <c r="D24" s="4"/>
      <c r="E24" s="4"/>
      <c r="F24" s="4"/>
      <c r="G24" s="6"/>
      <c r="H24" s="5"/>
      <c r="I24" s="4"/>
      <c r="J24" s="4"/>
      <c r="K24" s="4"/>
      <c r="L24" s="41"/>
      <c r="M24" s="7"/>
      <c r="N24" s="4"/>
      <c r="O24" s="4"/>
      <c r="P24" s="4"/>
      <c r="Q24" s="6"/>
      <c r="R24" s="7"/>
      <c r="S24" s="4"/>
      <c r="T24" s="4"/>
      <c r="U24" s="4"/>
      <c r="V24" s="40"/>
      <c r="W24" s="7"/>
      <c r="X24" s="4"/>
      <c r="Y24" s="4"/>
      <c r="Z24" s="4"/>
      <c r="AA24" s="6"/>
      <c r="AB24" s="77"/>
      <c r="AC24" s="78"/>
      <c r="AD24" s="78"/>
      <c r="AE24" s="78"/>
      <c r="AF24" s="79"/>
      <c r="AG24" s="205"/>
      <c r="AH24" s="206"/>
      <c r="AI24" s="206"/>
      <c r="AJ24" s="206"/>
      <c r="AK24" s="213"/>
      <c r="AL24" s="7"/>
      <c r="AM24" s="4"/>
      <c r="AN24" s="4"/>
      <c r="AO24" s="4"/>
      <c r="AP24" s="40"/>
      <c r="AQ24" s="7"/>
      <c r="AR24" s="174"/>
      <c r="AS24" s="174"/>
      <c r="AT24" s="4"/>
      <c r="AU24" s="269"/>
      <c r="AV24" s="7"/>
      <c r="AW24" s="4"/>
      <c r="AX24" s="4"/>
      <c r="AY24" s="4"/>
      <c r="AZ24" s="6"/>
      <c r="BA24" s="7"/>
      <c r="BB24" s="4"/>
      <c r="BC24" s="4"/>
      <c r="BD24" s="4"/>
      <c r="BE24" s="4"/>
      <c r="BF24" s="4"/>
      <c r="BG24" s="4"/>
      <c r="BH24" s="4"/>
      <c r="BI24" s="4"/>
      <c r="BJ24" s="4"/>
      <c r="BK24" s="109"/>
      <c r="BL24" s="4"/>
      <c r="BM24" s="4"/>
      <c r="BN24" s="4"/>
      <c r="BO24" s="6"/>
      <c r="BP24" s="217"/>
      <c r="BQ24" s="206"/>
      <c r="BR24" s="206"/>
      <c r="BS24" s="206"/>
      <c r="BT24" s="218"/>
      <c r="BU24" s="181"/>
      <c r="BV24" s="174"/>
      <c r="BW24" s="174"/>
      <c r="BX24" s="174"/>
      <c r="BY24" s="182"/>
      <c r="BZ24" s="5"/>
      <c r="CA24" s="4"/>
      <c r="CB24" s="4"/>
      <c r="CC24" s="82"/>
      <c r="CD24" s="6"/>
      <c r="CE24" s="181"/>
      <c r="CF24" s="174"/>
      <c r="CG24" s="253"/>
      <c r="CH24" s="253"/>
      <c r="CI24" s="254"/>
      <c r="CJ24" s="196"/>
      <c r="CK24" s="196"/>
      <c r="CL24" s="76"/>
      <c r="CM24" s="254"/>
      <c r="CN24" s="254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83"/>
      <c r="CZ24" s="83"/>
      <c r="DA24" s="75"/>
    </row>
    <row r="25" spans="1:105" ht="19.5" customHeight="1" thickBot="1" x14ac:dyDescent="0.3">
      <c r="A25" s="69">
        <v>2</v>
      </c>
      <c r="B25" s="61" t="s">
        <v>17</v>
      </c>
      <c r="C25" s="5"/>
      <c r="D25" s="4"/>
      <c r="E25" s="4"/>
      <c r="F25" s="4"/>
      <c r="G25" s="6"/>
      <c r="H25" s="5"/>
      <c r="I25" s="4"/>
      <c r="J25" s="4"/>
      <c r="K25" s="4"/>
      <c r="L25" s="41"/>
      <c r="M25" s="7"/>
      <c r="N25" s="4"/>
      <c r="O25" s="4"/>
      <c r="P25" s="4"/>
      <c r="Q25" s="6"/>
      <c r="R25" s="7"/>
      <c r="S25" s="4"/>
      <c r="T25" s="4"/>
      <c r="U25" s="4"/>
      <c r="V25" s="40"/>
      <c r="W25" s="7"/>
      <c r="X25" s="4"/>
      <c r="Y25" s="4" t="s">
        <v>62</v>
      </c>
      <c r="Z25" s="4"/>
      <c r="AA25" s="6"/>
      <c r="AB25" s="77"/>
      <c r="AC25" s="202"/>
      <c r="AD25" s="78"/>
      <c r="AE25" s="78"/>
      <c r="AF25" s="79"/>
      <c r="AG25" s="205"/>
      <c r="AH25" s="206"/>
      <c r="AI25" s="206"/>
      <c r="AJ25" s="206"/>
      <c r="AK25" s="213"/>
      <c r="AL25" s="7"/>
      <c r="AM25" s="4"/>
      <c r="AN25" s="4"/>
      <c r="AO25" s="4"/>
      <c r="AP25" s="40"/>
      <c r="AQ25" s="7"/>
      <c r="AR25" s="174" t="s">
        <v>62</v>
      </c>
      <c r="AS25" s="174"/>
      <c r="AT25" s="4"/>
      <c r="AU25" s="269"/>
      <c r="AV25" s="7"/>
      <c r="AW25" s="4"/>
      <c r="AX25" s="4"/>
      <c r="AY25" s="4"/>
      <c r="AZ25" s="6"/>
      <c r="BA25" s="7"/>
      <c r="BB25" s="4"/>
      <c r="BC25" s="4"/>
      <c r="BD25" s="4"/>
      <c r="BE25" s="6"/>
      <c r="BF25" s="80"/>
      <c r="BG25" s="80" t="s">
        <v>44</v>
      </c>
      <c r="BH25" s="80"/>
      <c r="BI25" s="80"/>
      <c r="BJ25" s="81"/>
      <c r="BK25" s="56"/>
      <c r="BL25" s="174"/>
      <c r="BM25" s="4"/>
      <c r="BN25" s="4"/>
      <c r="BO25" s="6"/>
      <c r="BP25" s="217"/>
      <c r="BQ25" s="206"/>
      <c r="BR25" s="206"/>
      <c r="BS25" s="206"/>
      <c r="BT25" s="218"/>
      <c r="BU25" s="181"/>
      <c r="BV25" s="174" t="s">
        <v>62</v>
      </c>
      <c r="BW25" s="174"/>
      <c r="BX25" s="174"/>
      <c r="BY25" s="182"/>
      <c r="BZ25" s="5"/>
      <c r="CA25" s="4"/>
      <c r="CB25" s="4"/>
      <c r="CC25" s="82"/>
      <c r="CD25" s="6"/>
      <c r="CE25" s="181"/>
      <c r="CF25" s="174"/>
      <c r="CG25" s="253"/>
      <c r="CH25" s="253"/>
      <c r="CI25" s="254"/>
      <c r="CJ25" s="196"/>
      <c r="CK25" s="196"/>
      <c r="CL25" s="76"/>
      <c r="CM25" s="254"/>
      <c r="CN25" s="254"/>
      <c r="CO25" s="76"/>
      <c r="CP25" s="76"/>
      <c r="CQ25" s="76"/>
      <c r="CR25" s="76"/>
      <c r="CS25" s="76"/>
      <c r="CT25" s="76"/>
      <c r="CU25" s="76"/>
      <c r="CV25" s="76" t="s">
        <v>63</v>
      </c>
      <c r="CW25" s="76"/>
      <c r="CX25" s="76"/>
      <c r="CY25" s="85">
        <v>4</v>
      </c>
      <c r="CZ25" s="85">
        <v>4</v>
      </c>
      <c r="DA25" s="319">
        <v>0.06</v>
      </c>
    </row>
    <row r="26" spans="1:105" ht="15" customHeight="1" thickBot="1" x14ac:dyDescent="0.3">
      <c r="A26" s="69">
        <v>2</v>
      </c>
      <c r="B26" s="62" t="s">
        <v>55</v>
      </c>
      <c r="C26" s="24"/>
      <c r="D26" s="25"/>
      <c r="E26" s="25"/>
      <c r="F26" s="25"/>
      <c r="G26" s="26"/>
      <c r="H26" s="24"/>
      <c r="I26" s="23"/>
      <c r="J26" s="25"/>
      <c r="K26" s="23"/>
      <c r="L26" s="41"/>
      <c r="M26" s="7"/>
      <c r="N26" s="4"/>
      <c r="O26" s="23"/>
      <c r="P26" s="23"/>
      <c r="Q26" s="21"/>
      <c r="R26" s="38"/>
      <c r="S26" s="23"/>
      <c r="T26" s="25"/>
      <c r="U26" s="4"/>
      <c r="V26" s="91"/>
      <c r="W26" s="20"/>
      <c r="X26" s="4"/>
      <c r="Y26" s="4"/>
      <c r="Z26" s="23"/>
      <c r="AA26" s="21"/>
      <c r="AB26" s="86"/>
      <c r="AC26" s="87"/>
      <c r="AD26" s="87"/>
      <c r="AE26" s="87"/>
      <c r="AF26" s="88"/>
      <c r="AG26" s="205"/>
      <c r="AH26" s="208"/>
      <c r="AI26" s="208"/>
      <c r="AJ26" s="208"/>
      <c r="AK26" s="215"/>
      <c r="AL26" s="38"/>
      <c r="AM26" s="25"/>
      <c r="AN26" s="23"/>
      <c r="AO26" s="23"/>
      <c r="AP26" s="41"/>
      <c r="AQ26" s="20"/>
      <c r="AR26" s="175"/>
      <c r="AS26" s="175"/>
      <c r="AT26" s="23"/>
      <c r="AU26" s="270"/>
      <c r="AV26" s="20"/>
      <c r="AW26" s="23"/>
      <c r="AX26" s="23"/>
      <c r="AY26" s="23"/>
      <c r="AZ26" s="21"/>
      <c r="BA26" s="20"/>
      <c r="BB26" s="23"/>
      <c r="BC26" s="23"/>
      <c r="BD26" s="23"/>
      <c r="BE26" s="21"/>
      <c r="BF26" s="89"/>
      <c r="BG26" s="89"/>
      <c r="BH26" s="89"/>
      <c r="BI26" s="89"/>
      <c r="BJ26" s="58"/>
      <c r="BK26" s="56"/>
      <c r="BL26" s="23"/>
      <c r="BM26" s="23"/>
      <c r="BN26" s="23"/>
      <c r="BO26" s="21"/>
      <c r="BP26" s="219"/>
      <c r="BQ26" s="207"/>
      <c r="BR26" s="207"/>
      <c r="BS26" s="207"/>
      <c r="BT26" s="220"/>
      <c r="BU26" s="183"/>
      <c r="BV26" s="175" t="s">
        <v>44</v>
      </c>
      <c r="BW26" s="175"/>
      <c r="BX26" s="175"/>
      <c r="BY26" s="184"/>
      <c r="BZ26" s="22"/>
      <c r="CA26" s="23"/>
      <c r="CB26" s="23"/>
      <c r="CC26" s="23"/>
      <c r="CD26" s="21"/>
      <c r="CE26" s="183"/>
      <c r="CF26" s="175"/>
      <c r="CG26" s="255"/>
      <c r="CH26" s="255"/>
      <c r="CI26" s="256"/>
      <c r="CJ26" s="197"/>
      <c r="CK26" s="197"/>
      <c r="CL26" s="118"/>
      <c r="CM26" s="256"/>
      <c r="CN26" s="256"/>
      <c r="CO26" s="118"/>
      <c r="CP26" s="118"/>
      <c r="CQ26" s="118"/>
      <c r="CR26" s="118"/>
      <c r="CS26" s="118" t="s">
        <v>62</v>
      </c>
      <c r="CT26" s="118"/>
      <c r="CU26" s="118"/>
      <c r="CV26" s="118"/>
      <c r="CW26" s="118"/>
      <c r="CX26" s="118"/>
      <c r="CY26" s="90">
        <v>1</v>
      </c>
      <c r="CZ26" s="90">
        <v>2</v>
      </c>
      <c r="DA26" s="319">
        <v>0.03</v>
      </c>
    </row>
    <row r="27" spans="1:105" ht="15.75" thickBot="1" x14ac:dyDescent="0.3">
      <c r="A27" s="69">
        <v>2</v>
      </c>
      <c r="B27" s="61" t="s">
        <v>47</v>
      </c>
      <c r="C27" s="30"/>
      <c r="D27" s="31"/>
      <c r="E27" s="31"/>
      <c r="F27" s="31"/>
      <c r="G27" s="29"/>
      <c r="H27" s="30"/>
      <c r="I27" s="23"/>
      <c r="J27" s="31"/>
      <c r="K27" s="23"/>
      <c r="L27" s="93"/>
      <c r="M27" s="7"/>
      <c r="N27" s="4"/>
      <c r="O27" s="23"/>
      <c r="P27" s="23"/>
      <c r="Q27" s="21"/>
      <c r="R27" s="38"/>
      <c r="S27" s="23"/>
      <c r="T27" s="31"/>
      <c r="U27" s="23"/>
      <c r="V27" s="93"/>
      <c r="W27" s="39"/>
      <c r="X27" s="23"/>
      <c r="Y27" s="32"/>
      <c r="Z27" s="23"/>
      <c r="AA27" s="33"/>
      <c r="AB27" s="94"/>
      <c r="AC27" s="95"/>
      <c r="AD27" s="95"/>
      <c r="AE27" s="95"/>
      <c r="AF27" s="96"/>
      <c r="AG27" s="205"/>
      <c r="AH27" s="209"/>
      <c r="AI27" s="35"/>
      <c r="AJ27" s="209"/>
      <c r="AK27" s="216"/>
      <c r="AL27" s="28"/>
      <c r="AM27" s="32"/>
      <c r="AN27" s="23"/>
      <c r="AO27" s="23"/>
      <c r="AP27" s="41"/>
      <c r="AQ27" s="20"/>
      <c r="AR27" s="175"/>
      <c r="AS27" s="175"/>
      <c r="AT27" s="23"/>
      <c r="AU27" s="270"/>
      <c r="AV27" s="20"/>
      <c r="AW27" s="23"/>
      <c r="AX27" s="23" t="s">
        <v>34</v>
      </c>
      <c r="AY27" s="23"/>
      <c r="AZ27" s="21"/>
      <c r="BA27" s="20"/>
      <c r="BB27" s="23"/>
      <c r="BC27" s="23"/>
      <c r="BD27" s="23"/>
      <c r="BE27" s="21"/>
      <c r="BF27" s="20"/>
      <c r="BG27" s="23"/>
      <c r="BH27" s="23"/>
      <c r="BI27" s="23"/>
      <c r="BJ27" s="21"/>
      <c r="BK27" s="56"/>
      <c r="BL27" s="23"/>
      <c r="BM27" s="23"/>
      <c r="BN27" s="23"/>
      <c r="BO27" s="21"/>
      <c r="BP27" s="219"/>
      <c r="BQ27" s="207"/>
      <c r="BR27" s="207"/>
      <c r="BS27" s="207"/>
      <c r="BT27" s="220"/>
      <c r="BU27" s="183"/>
      <c r="BV27" s="175"/>
      <c r="BW27" s="175"/>
      <c r="BX27" s="175"/>
      <c r="BY27" s="184"/>
      <c r="BZ27" s="22"/>
      <c r="CA27" s="23"/>
      <c r="CB27" s="23"/>
      <c r="CC27" s="23"/>
      <c r="CD27" s="21"/>
      <c r="CE27" s="183"/>
      <c r="CF27" s="175"/>
      <c r="CG27" s="255"/>
      <c r="CH27" s="255"/>
      <c r="CI27" s="256"/>
      <c r="CJ27" s="197"/>
      <c r="CK27" s="197"/>
      <c r="CL27" s="118"/>
      <c r="CM27" s="256"/>
      <c r="CN27" s="256"/>
      <c r="CO27" s="118" t="s">
        <v>62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90">
        <v>1</v>
      </c>
      <c r="CZ27" s="90">
        <v>1</v>
      </c>
      <c r="DA27" s="319">
        <v>0.06</v>
      </c>
    </row>
    <row r="28" spans="1:105" ht="15.75" thickBot="1" x14ac:dyDescent="0.3">
      <c r="A28" s="69">
        <v>2</v>
      </c>
      <c r="B28" s="62" t="s">
        <v>41</v>
      </c>
      <c r="C28" s="30"/>
      <c r="D28" s="23"/>
      <c r="E28" s="23"/>
      <c r="F28" s="23"/>
      <c r="G28" s="23"/>
      <c r="H28" s="30"/>
      <c r="I28" s="23"/>
      <c r="J28" s="23"/>
      <c r="K28" s="23"/>
      <c r="L28" s="93"/>
      <c r="M28" s="7"/>
      <c r="N28" s="4"/>
      <c r="O28" s="23"/>
      <c r="P28" s="23"/>
      <c r="Q28" s="29"/>
      <c r="R28" s="20"/>
      <c r="S28" s="23"/>
      <c r="T28" s="23"/>
      <c r="U28" s="23"/>
      <c r="V28" s="93"/>
      <c r="W28" s="20"/>
      <c r="X28" s="23"/>
      <c r="Y28" s="32"/>
      <c r="Z28" s="23"/>
      <c r="AA28" s="33"/>
      <c r="AB28" s="94"/>
      <c r="AC28" s="95"/>
      <c r="AD28" s="95"/>
      <c r="AE28" s="95"/>
      <c r="AF28" s="96"/>
      <c r="AG28" s="205"/>
      <c r="AH28" s="209"/>
      <c r="AI28" s="207"/>
      <c r="AJ28" s="209"/>
      <c r="AK28" s="216"/>
      <c r="AL28" s="28"/>
      <c r="AM28" s="32"/>
      <c r="AN28" s="25"/>
      <c r="AO28" s="25"/>
      <c r="AP28" s="91"/>
      <c r="AQ28" s="38"/>
      <c r="AR28" s="176"/>
      <c r="AS28" s="176"/>
      <c r="AT28" s="25"/>
      <c r="AU28" s="271"/>
      <c r="AV28" s="38"/>
      <c r="AW28" s="25"/>
      <c r="AX28" s="25"/>
      <c r="AY28" s="25"/>
      <c r="AZ28" s="26"/>
      <c r="BA28" s="20"/>
      <c r="BB28" s="23"/>
      <c r="BC28" s="25"/>
      <c r="BD28" s="25"/>
      <c r="BE28" s="26"/>
      <c r="BF28" s="20"/>
      <c r="BG28" s="23"/>
      <c r="BH28" s="23"/>
      <c r="BI28" s="23"/>
      <c r="BJ28" s="21"/>
      <c r="BK28" s="56"/>
      <c r="BL28" s="25"/>
      <c r="BM28" s="25"/>
      <c r="BN28" s="25"/>
      <c r="BO28" s="21"/>
      <c r="BP28" s="221"/>
      <c r="BQ28" s="208"/>
      <c r="BR28" s="208"/>
      <c r="BS28" s="222"/>
      <c r="BT28" s="223"/>
      <c r="BU28" s="185"/>
      <c r="BV28" s="176"/>
      <c r="BW28" s="176"/>
      <c r="BX28" s="176"/>
      <c r="BY28" s="186"/>
      <c r="BZ28" s="24"/>
      <c r="CA28" s="25"/>
      <c r="CB28" s="25"/>
      <c r="CC28" s="25" t="s">
        <v>64</v>
      </c>
      <c r="CD28" s="26"/>
      <c r="CE28" s="185"/>
      <c r="CF28" s="176"/>
      <c r="CG28" s="257"/>
      <c r="CH28" s="257"/>
      <c r="CI28" s="258"/>
      <c r="CJ28" s="198"/>
      <c r="CK28" s="198"/>
      <c r="CL28" s="27"/>
      <c r="CM28" s="258"/>
      <c r="CN28" s="258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92">
        <v>1</v>
      </c>
      <c r="CZ28" s="90">
        <v>1</v>
      </c>
      <c r="DA28" s="319">
        <v>0.06</v>
      </c>
    </row>
    <row r="29" spans="1:105" ht="15.75" thickBot="1" x14ac:dyDescent="0.3">
      <c r="A29" s="69">
        <v>2</v>
      </c>
      <c r="B29" s="61" t="s">
        <v>42</v>
      </c>
      <c r="C29" s="30"/>
      <c r="D29" s="23"/>
      <c r="E29" s="31"/>
      <c r="F29" s="23"/>
      <c r="G29" s="23"/>
      <c r="H29" s="30"/>
      <c r="I29" s="23"/>
      <c r="J29" s="23"/>
      <c r="K29" s="23"/>
      <c r="L29" s="93"/>
      <c r="M29" s="20"/>
      <c r="N29" s="23"/>
      <c r="O29" s="23"/>
      <c r="P29" s="23"/>
      <c r="Q29" s="29"/>
      <c r="R29" s="20"/>
      <c r="S29" s="23"/>
      <c r="T29" s="23"/>
      <c r="U29" s="23"/>
      <c r="V29" s="93"/>
      <c r="W29" s="39"/>
      <c r="X29" s="23"/>
      <c r="Y29" s="32"/>
      <c r="Z29" s="23"/>
      <c r="AA29" s="33"/>
      <c r="AB29" s="94"/>
      <c r="AC29" s="95"/>
      <c r="AD29" s="95"/>
      <c r="AE29" s="95"/>
      <c r="AF29" s="96"/>
      <c r="AG29" s="205"/>
      <c r="AH29" s="207"/>
      <c r="AI29" s="209"/>
      <c r="AJ29" s="207"/>
      <c r="AK29" s="214"/>
      <c r="AL29" s="20"/>
      <c r="AM29" s="23"/>
      <c r="AN29" s="32"/>
      <c r="AO29" s="32"/>
      <c r="AP29" s="42"/>
      <c r="AQ29" s="39"/>
      <c r="AR29" s="177"/>
      <c r="AS29" s="177"/>
      <c r="AT29" s="32"/>
      <c r="AU29" s="272"/>
      <c r="AV29" s="39"/>
      <c r="AW29" s="32"/>
      <c r="AX29" s="32"/>
      <c r="AY29" s="32"/>
      <c r="AZ29" s="33"/>
      <c r="BA29" s="39"/>
      <c r="BB29" s="32"/>
      <c r="BC29" s="32"/>
      <c r="BD29" s="32"/>
      <c r="BE29" s="33"/>
      <c r="BF29" s="39"/>
      <c r="BG29" s="32"/>
      <c r="BH29" s="32"/>
      <c r="BI29" s="32"/>
      <c r="BJ29" s="33"/>
      <c r="BK29" s="56"/>
      <c r="BL29" s="32"/>
      <c r="BM29" s="32"/>
      <c r="BN29" s="32"/>
      <c r="BO29" s="33"/>
      <c r="BP29" s="59"/>
      <c r="BQ29" s="35"/>
      <c r="BR29" s="35"/>
      <c r="BS29" s="224"/>
      <c r="BT29" s="36"/>
      <c r="BU29" s="187"/>
      <c r="BV29" s="177"/>
      <c r="BW29" s="177"/>
      <c r="BX29" s="177"/>
      <c r="BY29" s="188" t="s">
        <v>44</v>
      </c>
      <c r="BZ29" s="34"/>
      <c r="CA29" s="32"/>
      <c r="CB29" s="32"/>
      <c r="CC29" s="32"/>
      <c r="CD29" s="33"/>
      <c r="CE29" s="187"/>
      <c r="CF29" s="177"/>
      <c r="CG29" s="259"/>
      <c r="CH29" s="259"/>
      <c r="CI29" s="260"/>
      <c r="CJ29" s="199"/>
      <c r="CK29" s="199"/>
      <c r="CL29" s="37"/>
      <c r="CM29" s="260"/>
      <c r="CN29" s="260"/>
      <c r="CO29" s="37"/>
      <c r="CP29" s="37"/>
      <c r="CQ29" s="37" t="s">
        <v>62</v>
      </c>
      <c r="CR29" s="37"/>
      <c r="CS29" s="37"/>
      <c r="CT29" s="37"/>
      <c r="CU29" s="37"/>
      <c r="CV29" s="37"/>
      <c r="CW29" s="37"/>
      <c r="CX29" s="37"/>
      <c r="CY29" s="97">
        <v>1</v>
      </c>
      <c r="CZ29" s="97">
        <v>1</v>
      </c>
      <c r="DA29" s="319">
        <v>0.06</v>
      </c>
    </row>
    <row r="30" spans="1:105" ht="15.75" thickBot="1" x14ac:dyDescent="0.3">
      <c r="A30" s="69">
        <v>2</v>
      </c>
      <c r="B30" s="14" t="s">
        <v>18</v>
      </c>
      <c r="C30" s="72"/>
      <c r="D30" s="25"/>
      <c r="E30" s="71"/>
      <c r="F30" s="25"/>
      <c r="G30" s="25"/>
      <c r="H30" s="104"/>
      <c r="I30" s="25"/>
      <c r="J30" s="25"/>
      <c r="K30" s="25"/>
      <c r="L30" s="105"/>
      <c r="M30" s="38"/>
      <c r="N30" s="25"/>
      <c r="O30" s="25"/>
      <c r="P30" s="25"/>
      <c r="Q30" s="106"/>
      <c r="R30" s="38"/>
      <c r="S30" s="25"/>
      <c r="T30" s="25"/>
      <c r="U30" s="25"/>
      <c r="V30" s="105"/>
      <c r="W30" s="66"/>
      <c r="X30" s="25"/>
      <c r="Y30" s="65"/>
      <c r="Z30" s="25"/>
      <c r="AA30" s="67"/>
      <c r="AB30" s="107"/>
      <c r="AC30" s="108"/>
      <c r="AD30" s="108"/>
      <c r="AE30" s="108"/>
      <c r="AF30" s="95"/>
      <c r="AG30" s="210"/>
      <c r="AH30" s="207"/>
      <c r="AI30" s="209"/>
      <c r="AJ30" s="207"/>
      <c r="AK30" s="207"/>
      <c r="AL30" s="23"/>
      <c r="AM30" s="25"/>
      <c r="AN30" s="23"/>
      <c r="AO30" s="23"/>
      <c r="AP30" s="41"/>
      <c r="AQ30" s="39"/>
      <c r="AR30" s="175"/>
      <c r="AS30" s="175"/>
      <c r="AT30" s="23"/>
      <c r="AU30" s="270"/>
      <c r="AV30" s="20"/>
      <c r="AW30" s="23"/>
      <c r="AX30" s="23"/>
      <c r="AY30" s="23"/>
      <c r="AZ30" s="21"/>
      <c r="BA30" s="20"/>
      <c r="BB30" s="32"/>
      <c r="BC30" s="23"/>
      <c r="BD30" s="32"/>
      <c r="BE30" s="21"/>
      <c r="BF30" s="55"/>
      <c r="BG30" s="54"/>
      <c r="BH30" s="54"/>
      <c r="BI30" s="54"/>
      <c r="BJ30" s="58"/>
      <c r="BK30" s="56"/>
      <c r="BL30" s="32"/>
      <c r="BM30" s="23"/>
      <c r="BN30" s="32"/>
      <c r="BO30" s="102"/>
      <c r="BP30" s="225"/>
      <c r="BQ30" s="228"/>
      <c r="BR30" s="226"/>
      <c r="BS30" s="227"/>
      <c r="BT30" s="227"/>
      <c r="BU30" s="189"/>
      <c r="BV30" s="190"/>
      <c r="BW30" s="190"/>
      <c r="BX30" s="191"/>
      <c r="BY30" s="191"/>
      <c r="BZ30" s="98"/>
      <c r="CA30" s="103"/>
      <c r="CB30" s="99"/>
      <c r="CC30" s="99"/>
      <c r="CD30" s="100"/>
      <c r="CE30" s="240"/>
      <c r="CF30" s="191"/>
      <c r="CG30" s="261"/>
      <c r="CH30" s="265"/>
      <c r="CI30" s="266"/>
      <c r="CJ30" s="200"/>
      <c r="CK30" s="200"/>
      <c r="CL30" s="171"/>
      <c r="CM30" s="266"/>
      <c r="CN30" s="266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01"/>
      <c r="CZ30" s="47"/>
      <c r="DA30" s="75"/>
    </row>
    <row r="31" spans="1:105" ht="15.75" thickBot="1" x14ac:dyDescent="0.3">
      <c r="A31" s="69">
        <v>3</v>
      </c>
      <c r="B31" s="63" t="s">
        <v>16</v>
      </c>
      <c r="C31" s="5"/>
      <c r="D31" s="52"/>
      <c r="E31" s="4"/>
      <c r="F31" s="4"/>
      <c r="G31" s="6"/>
      <c r="H31" s="5"/>
      <c r="I31" s="4"/>
      <c r="J31" s="4"/>
      <c r="K31" s="4"/>
      <c r="L31" s="41"/>
      <c r="M31" s="7" t="s">
        <v>65</v>
      </c>
      <c r="N31" s="4"/>
      <c r="O31" s="4"/>
      <c r="P31" s="4"/>
      <c r="Q31" s="6"/>
      <c r="R31" s="7"/>
      <c r="S31" s="4"/>
      <c r="T31" s="4"/>
      <c r="U31" s="4"/>
      <c r="V31" s="40"/>
      <c r="W31" s="7"/>
      <c r="X31" s="4"/>
      <c r="Y31" s="4"/>
      <c r="Z31" s="23"/>
      <c r="AA31" s="33"/>
      <c r="AB31" s="94"/>
      <c r="AC31" s="95"/>
      <c r="AD31" s="234" t="s">
        <v>61</v>
      </c>
      <c r="AE31" s="95"/>
      <c r="AF31" s="95"/>
      <c r="AG31" s="210"/>
      <c r="AH31" s="209"/>
      <c r="AI31" s="207"/>
      <c r="AJ31" s="209"/>
      <c r="AK31" s="35"/>
      <c r="AL31" s="31"/>
      <c r="AM31" s="32"/>
      <c r="AN31" s="25"/>
      <c r="AO31" s="25"/>
      <c r="AP31" s="91"/>
      <c r="AQ31" s="66"/>
      <c r="AR31" s="176"/>
      <c r="AS31" s="176"/>
      <c r="AT31" s="25"/>
      <c r="AU31" s="271"/>
      <c r="AV31" s="38"/>
      <c r="AW31" s="25"/>
      <c r="AX31" s="25"/>
      <c r="AY31" s="25"/>
      <c r="AZ31" s="26"/>
      <c r="BA31" s="38"/>
      <c r="BB31" s="65"/>
      <c r="BC31" s="25"/>
      <c r="BD31" s="65"/>
      <c r="BE31" s="23"/>
      <c r="BF31" s="23"/>
      <c r="BG31" s="23"/>
      <c r="BH31" s="23"/>
      <c r="BI31" s="23" t="s">
        <v>61</v>
      </c>
      <c r="BJ31" s="23"/>
      <c r="BK31" s="109"/>
      <c r="BL31" s="243"/>
      <c r="BM31" s="25" t="s">
        <v>66</v>
      </c>
      <c r="BN31" s="65"/>
      <c r="BO31" s="320"/>
      <c r="BP31" s="229"/>
      <c r="BQ31" s="230"/>
      <c r="BR31" s="231"/>
      <c r="BS31" s="232"/>
      <c r="BT31" s="233"/>
      <c r="BU31" s="192"/>
      <c r="BV31" s="193"/>
      <c r="BW31" s="193"/>
      <c r="BX31" s="194"/>
      <c r="BY31" s="194"/>
      <c r="BZ31" s="112"/>
      <c r="CA31" s="113"/>
      <c r="CB31" s="111"/>
      <c r="CC31" s="111" t="s">
        <v>62</v>
      </c>
      <c r="CD31" s="114"/>
      <c r="CE31" s="241"/>
      <c r="CF31" s="194"/>
      <c r="CG31" s="262"/>
      <c r="CH31" s="263"/>
      <c r="CI31" s="264"/>
      <c r="CJ31" s="201"/>
      <c r="CK31" s="201"/>
      <c r="CL31" s="172"/>
      <c r="CM31" s="264"/>
      <c r="CN31" s="264"/>
      <c r="CO31" s="172"/>
      <c r="CP31" s="172" t="s">
        <v>62</v>
      </c>
      <c r="CQ31" s="172"/>
      <c r="CR31" s="172"/>
      <c r="CS31" s="172"/>
      <c r="CT31" s="172"/>
      <c r="CU31" s="172"/>
      <c r="CV31" s="172"/>
      <c r="CW31" s="172"/>
      <c r="CX31" s="172"/>
      <c r="CY31" s="115">
        <v>6</v>
      </c>
      <c r="CZ31" s="116">
        <v>5</v>
      </c>
      <c r="DA31" s="319">
        <v>7.0000000000000007E-2</v>
      </c>
    </row>
    <row r="32" spans="1:105" ht="15.75" thickBot="1" x14ac:dyDescent="0.3">
      <c r="A32" s="69">
        <v>3</v>
      </c>
      <c r="B32" s="68" t="s">
        <v>54</v>
      </c>
      <c r="C32" s="5"/>
      <c r="D32" s="52"/>
      <c r="E32" s="4"/>
      <c r="F32" s="4"/>
      <c r="G32" s="6"/>
      <c r="H32" s="5"/>
      <c r="I32" s="4"/>
      <c r="J32" s="4"/>
      <c r="K32" s="4"/>
      <c r="L32" s="41"/>
      <c r="M32" s="7"/>
      <c r="N32" s="4"/>
      <c r="O32" s="4"/>
      <c r="P32" s="4"/>
      <c r="Q32" s="6"/>
      <c r="R32" s="7"/>
      <c r="S32" s="4"/>
      <c r="T32" s="4"/>
      <c r="U32" s="4"/>
      <c r="V32" s="40"/>
      <c r="W32" s="7"/>
      <c r="X32" s="4"/>
      <c r="Y32" s="4"/>
      <c r="Z32" s="23"/>
      <c r="AA32" s="33"/>
      <c r="AB32" s="94"/>
      <c r="AC32" s="234"/>
      <c r="AD32" s="95"/>
      <c r="AE32" s="95"/>
      <c r="AF32" s="95"/>
      <c r="AG32" s="210"/>
      <c r="AH32" s="207"/>
      <c r="AI32" s="209"/>
      <c r="AJ32" s="207"/>
      <c r="AK32" s="207"/>
      <c r="AL32" s="23"/>
      <c r="AM32" s="23"/>
      <c r="AN32" s="25" t="s">
        <v>60</v>
      </c>
      <c r="AO32" s="25"/>
      <c r="AP32" s="91"/>
      <c r="AQ32" s="66"/>
      <c r="AR32" s="176"/>
      <c r="AS32" s="176"/>
      <c r="AT32" s="25"/>
      <c r="AU32" s="271"/>
      <c r="AV32" s="38"/>
      <c r="AW32" s="25"/>
      <c r="AX32" s="25"/>
      <c r="AY32" s="25"/>
      <c r="AZ32" s="26"/>
      <c r="BA32" s="38"/>
      <c r="BB32" s="65"/>
      <c r="BC32" s="25"/>
      <c r="BD32" s="65"/>
      <c r="BE32" s="23"/>
      <c r="BF32" s="23"/>
      <c r="BG32" s="23"/>
      <c r="BH32" s="23"/>
      <c r="BI32" s="23"/>
      <c r="BJ32" s="23"/>
      <c r="BK32" s="109"/>
      <c r="BL32" s="65"/>
      <c r="BM32" s="25"/>
      <c r="BN32" s="65"/>
      <c r="BO32" s="110"/>
      <c r="BP32" s="229"/>
      <c r="BQ32" s="230"/>
      <c r="BR32" s="231"/>
      <c r="BS32" s="232"/>
      <c r="BT32" s="233"/>
      <c r="BU32" s="192"/>
      <c r="BV32" s="193"/>
      <c r="BW32" s="193"/>
      <c r="BX32" s="194"/>
      <c r="BY32" s="194"/>
      <c r="BZ32" s="112"/>
      <c r="CA32" s="113" t="s">
        <v>60</v>
      </c>
      <c r="CB32" s="111"/>
      <c r="CC32" s="111"/>
      <c r="CD32" s="114"/>
      <c r="CE32" s="241"/>
      <c r="CF32" s="194"/>
      <c r="CG32" s="262"/>
      <c r="CH32" s="263"/>
      <c r="CI32" s="264"/>
      <c r="CJ32" s="201"/>
      <c r="CK32" s="201"/>
      <c r="CL32" s="172"/>
      <c r="CM32" s="264"/>
      <c r="CN32" s="264"/>
      <c r="CO32" s="201"/>
      <c r="CP32" s="172"/>
      <c r="CQ32" s="172"/>
      <c r="CR32" s="172"/>
      <c r="CS32" s="172" t="s">
        <v>67</v>
      </c>
      <c r="CT32" s="172"/>
      <c r="CU32" s="172" t="s">
        <v>62</v>
      </c>
      <c r="CV32" s="172"/>
      <c r="CW32" s="172"/>
      <c r="CX32" s="172"/>
      <c r="CY32" s="115">
        <v>4</v>
      </c>
      <c r="CZ32" s="116">
        <v>4</v>
      </c>
      <c r="DA32" s="319">
        <v>0.06</v>
      </c>
    </row>
    <row r="33" spans="1:105" ht="15.75" thickBot="1" x14ac:dyDescent="0.3">
      <c r="A33" s="69">
        <v>3</v>
      </c>
      <c r="B33" s="62" t="s">
        <v>19</v>
      </c>
      <c r="C33" s="5"/>
      <c r="D33" s="4"/>
      <c r="E33" s="4"/>
      <c r="F33" s="4"/>
      <c r="G33" s="6"/>
      <c r="H33" s="5"/>
      <c r="I33" s="4"/>
      <c r="J33" s="4"/>
      <c r="K33" s="4"/>
      <c r="L33" s="41"/>
      <c r="M33" s="7"/>
      <c r="N33" s="4"/>
      <c r="O33" s="4"/>
      <c r="P33" s="4"/>
      <c r="Q33" s="6"/>
      <c r="R33" s="7"/>
      <c r="S33" s="4"/>
      <c r="T33" s="4"/>
      <c r="U33" s="4"/>
      <c r="V33" s="40"/>
      <c r="W33" s="7"/>
      <c r="X33" s="4"/>
      <c r="Y33" s="4"/>
      <c r="Z33" s="4"/>
      <c r="AA33" s="6"/>
      <c r="AB33" s="77"/>
      <c r="AC33" s="78"/>
      <c r="AD33" s="202"/>
      <c r="AE33" s="202"/>
      <c r="AF33" s="202"/>
      <c r="AG33" s="235"/>
      <c r="AH33" s="206"/>
      <c r="AI33" s="206"/>
      <c r="AJ33" s="206"/>
      <c r="AK33" s="206"/>
      <c r="AL33" s="4"/>
      <c r="AM33" s="4"/>
      <c r="AN33" s="4"/>
      <c r="AO33" s="4"/>
      <c r="AP33" s="40"/>
      <c r="AQ33" s="7"/>
      <c r="AR33" s="174"/>
      <c r="AS33" s="174"/>
      <c r="AT33" s="4"/>
      <c r="AU33" s="269"/>
      <c r="AV33" s="7"/>
      <c r="AW33" s="4"/>
      <c r="AX33" s="4"/>
      <c r="AY33" s="4"/>
      <c r="AZ33" s="6"/>
      <c r="BA33" s="7"/>
      <c r="BB33" s="4"/>
      <c r="BC33" s="4"/>
      <c r="BD33" s="4"/>
      <c r="BE33" s="6"/>
      <c r="BF33" s="80"/>
      <c r="BG33" s="80"/>
      <c r="BH33" s="80"/>
      <c r="BI33" s="80"/>
      <c r="BJ33" s="81"/>
      <c r="BK33" s="56"/>
      <c r="BL33" s="4"/>
      <c r="BM33" s="4"/>
      <c r="BN33" s="4"/>
      <c r="BO33" s="6"/>
      <c r="BP33" s="217"/>
      <c r="BQ33" s="206"/>
      <c r="BR33" s="206"/>
      <c r="BS33" s="206"/>
      <c r="BT33" s="218"/>
      <c r="BU33" s="181"/>
      <c r="BV33" s="174"/>
      <c r="BW33" s="174"/>
      <c r="BX33" s="174"/>
      <c r="BY33" s="182"/>
      <c r="BZ33" s="5"/>
      <c r="CA33" s="4"/>
      <c r="CB33" s="4"/>
      <c r="CC33" s="174"/>
      <c r="CD33" s="6"/>
      <c r="CE33" s="181"/>
      <c r="CF33" s="174"/>
      <c r="CG33" s="253"/>
      <c r="CH33" s="253"/>
      <c r="CI33" s="254"/>
      <c r="CJ33" s="196"/>
      <c r="CK33" s="196"/>
      <c r="CL33" s="76"/>
      <c r="CM33" s="254"/>
      <c r="CN33" s="254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0"/>
      <c r="CZ33" s="70"/>
      <c r="DA33" s="75"/>
    </row>
    <row r="34" spans="1:105" ht="15.75" thickBot="1" x14ac:dyDescent="0.3">
      <c r="A34" s="69">
        <v>3</v>
      </c>
      <c r="B34" s="62" t="s">
        <v>17</v>
      </c>
      <c r="C34" s="5"/>
      <c r="D34" s="4"/>
      <c r="E34" s="4"/>
      <c r="F34" s="4"/>
      <c r="G34" s="6"/>
      <c r="H34" s="5"/>
      <c r="I34" s="4"/>
      <c r="J34" s="4"/>
      <c r="K34" s="4"/>
      <c r="L34" s="41"/>
      <c r="M34" s="7"/>
      <c r="N34" s="4"/>
      <c r="O34" s="4"/>
      <c r="P34" s="4"/>
      <c r="Q34" s="6"/>
      <c r="R34" s="7"/>
      <c r="S34" s="4"/>
      <c r="T34" s="4"/>
      <c r="U34" s="4"/>
      <c r="V34" s="40"/>
      <c r="W34" s="7"/>
      <c r="X34" s="4"/>
      <c r="Y34" s="4"/>
      <c r="Z34" s="4"/>
      <c r="AA34" s="6"/>
      <c r="AB34" s="77"/>
      <c r="AC34" s="202" t="s">
        <v>62</v>
      </c>
      <c r="AD34" s="78"/>
      <c r="AE34" s="78"/>
      <c r="AF34" s="78"/>
      <c r="AG34" s="210"/>
      <c r="AH34" s="206"/>
      <c r="AI34" s="206"/>
      <c r="AJ34" s="206"/>
      <c r="AK34" s="206"/>
      <c r="AL34" s="4"/>
      <c r="AM34" s="4"/>
      <c r="AN34" s="4"/>
      <c r="AO34" s="4"/>
      <c r="AP34" s="40"/>
      <c r="AQ34" s="7"/>
      <c r="AR34" s="174"/>
      <c r="AS34" s="174"/>
      <c r="AT34" s="4"/>
      <c r="AU34" s="269"/>
      <c r="AV34" s="7"/>
      <c r="AW34" s="4"/>
      <c r="AX34" s="4"/>
      <c r="AY34" s="4"/>
      <c r="AZ34" s="6"/>
      <c r="BA34" s="7"/>
      <c r="BB34" s="4"/>
      <c r="BC34" s="4"/>
      <c r="BD34" s="4"/>
      <c r="BE34" s="6"/>
      <c r="BF34" s="80"/>
      <c r="BG34" s="80" t="s">
        <v>60</v>
      </c>
      <c r="BH34" s="80"/>
      <c r="BI34" s="80"/>
      <c r="BJ34" s="81"/>
      <c r="BK34" s="56"/>
      <c r="BL34" s="4"/>
      <c r="BM34" s="4"/>
      <c r="BN34" s="4"/>
      <c r="BO34" s="6"/>
      <c r="BP34" s="217"/>
      <c r="BQ34" s="206"/>
      <c r="BR34" s="206"/>
      <c r="BS34" s="206"/>
      <c r="BT34" s="218"/>
      <c r="BU34" s="181"/>
      <c r="BV34" s="174"/>
      <c r="BW34" s="174"/>
      <c r="BX34" s="174"/>
      <c r="BY34" s="182"/>
      <c r="BZ34" s="5"/>
      <c r="CA34" s="4"/>
      <c r="CB34" s="174" t="s">
        <v>62</v>
      </c>
      <c r="CC34" s="4"/>
      <c r="CD34" s="6"/>
      <c r="CE34" s="181"/>
      <c r="CF34" s="174"/>
      <c r="CG34" s="253"/>
      <c r="CH34" s="253"/>
      <c r="CI34" s="254"/>
      <c r="CJ34" s="196"/>
      <c r="CK34" s="196"/>
      <c r="CL34" s="76"/>
      <c r="CM34" s="254"/>
      <c r="CN34" s="254"/>
      <c r="CO34" s="76"/>
      <c r="CP34" s="76"/>
      <c r="CQ34" s="76"/>
      <c r="CR34" s="76" t="s">
        <v>62</v>
      </c>
      <c r="CS34" s="76"/>
      <c r="CT34" s="76"/>
      <c r="CU34" s="76"/>
      <c r="CV34" s="76"/>
      <c r="CW34" s="76"/>
      <c r="CX34" s="76"/>
      <c r="CY34" s="85">
        <v>4</v>
      </c>
      <c r="CZ34" s="85">
        <v>4</v>
      </c>
      <c r="DA34" s="319">
        <v>0.06</v>
      </c>
    </row>
    <row r="35" spans="1:105" ht="15.75" thickBot="1" x14ac:dyDescent="0.3">
      <c r="A35" s="69">
        <v>3</v>
      </c>
      <c r="B35" s="62" t="s">
        <v>55</v>
      </c>
      <c r="C35" s="24"/>
      <c r="D35" s="25"/>
      <c r="E35" s="25"/>
      <c r="F35" s="25"/>
      <c r="G35" s="26"/>
      <c r="H35" s="24"/>
      <c r="I35" s="23"/>
      <c r="J35" s="25"/>
      <c r="K35" s="23"/>
      <c r="L35" s="41"/>
      <c r="M35" s="7"/>
      <c r="N35" s="4"/>
      <c r="O35" s="23"/>
      <c r="P35" s="23"/>
      <c r="Q35" s="21"/>
      <c r="R35" s="38"/>
      <c r="S35" s="23"/>
      <c r="T35" s="25"/>
      <c r="U35" s="23"/>
      <c r="V35" s="4"/>
      <c r="W35" s="20"/>
      <c r="X35" s="4"/>
      <c r="Y35" s="4"/>
      <c r="Z35" s="23"/>
      <c r="AA35" s="33" t="s">
        <v>60</v>
      </c>
      <c r="AB35" s="94"/>
      <c r="AC35" s="95"/>
      <c r="AD35" s="95"/>
      <c r="AE35" s="95"/>
      <c r="AF35" s="95"/>
      <c r="AG35" s="210"/>
      <c r="AH35" s="209"/>
      <c r="AI35" s="35"/>
      <c r="AJ35" s="209"/>
      <c r="AK35" s="35"/>
      <c r="AL35" s="31"/>
      <c r="AM35" s="32"/>
      <c r="AN35" s="23"/>
      <c r="AO35" s="23"/>
      <c r="AP35" s="41"/>
      <c r="AQ35" s="39"/>
      <c r="AR35" s="175"/>
      <c r="AS35" s="175"/>
      <c r="AT35" s="23"/>
      <c r="AU35" s="270"/>
      <c r="AV35" s="20"/>
      <c r="AW35" s="23"/>
      <c r="AX35" s="23"/>
      <c r="AY35" s="23"/>
      <c r="AZ35" s="21"/>
      <c r="BA35" s="20"/>
      <c r="BB35" s="32"/>
      <c r="BC35" s="23"/>
      <c r="BD35" s="32"/>
      <c r="BE35" s="21"/>
      <c r="BF35" s="55"/>
      <c r="BG35" s="54"/>
      <c r="BH35" s="54"/>
      <c r="BI35" s="54"/>
      <c r="BJ35" s="89" t="s">
        <v>60</v>
      </c>
      <c r="BK35" s="109"/>
      <c r="BL35" s="32"/>
      <c r="BM35" s="23"/>
      <c r="BN35" s="32"/>
      <c r="BO35" s="102"/>
      <c r="BP35" s="225"/>
      <c r="BQ35" s="228"/>
      <c r="BR35" s="226"/>
      <c r="BS35" s="227"/>
      <c r="BT35" s="227"/>
      <c r="BU35" s="189"/>
      <c r="BV35" s="190"/>
      <c r="BW35" s="190"/>
      <c r="BX35" s="191"/>
      <c r="BY35" s="191"/>
      <c r="BZ35" s="98"/>
      <c r="CA35" s="103"/>
      <c r="CB35" s="99"/>
      <c r="CC35" s="99"/>
      <c r="CD35" s="100"/>
      <c r="CE35" s="240"/>
      <c r="CF35" s="191"/>
      <c r="CG35" s="261"/>
      <c r="CH35" s="265"/>
      <c r="CI35" s="266"/>
      <c r="CJ35" s="200"/>
      <c r="CK35" s="200"/>
      <c r="CL35" s="171"/>
      <c r="CM35" s="266"/>
      <c r="CN35" s="266"/>
      <c r="CO35" s="171"/>
      <c r="CP35" s="171"/>
      <c r="CQ35" s="171"/>
      <c r="CR35" s="171"/>
      <c r="CS35" s="171"/>
      <c r="CT35" s="171"/>
      <c r="CU35" s="200"/>
      <c r="CV35" s="171" t="s">
        <v>60</v>
      </c>
      <c r="CW35" s="171"/>
      <c r="CX35" s="171"/>
      <c r="CY35" s="101">
        <v>3</v>
      </c>
      <c r="CZ35" s="47">
        <v>2</v>
      </c>
      <c r="DA35" s="319">
        <v>0.08</v>
      </c>
    </row>
    <row r="36" spans="1:105" ht="15.75" thickBot="1" x14ac:dyDescent="0.3">
      <c r="A36" s="69">
        <v>3</v>
      </c>
      <c r="B36" s="61" t="s">
        <v>47</v>
      </c>
      <c r="C36" s="30"/>
      <c r="D36" s="31"/>
      <c r="E36" s="31"/>
      <c r="F36" s="31"/>
      <c r="G36" s="29"/>
      <c r="H36" s="30"/>
      <c r="I36" s="23"/>
      <c r="J36" s="31"/>
      <c r="K36" s="23"/>
      <c r="L36" s="93"/>
      <c r="M36" s="7"/>
      <c r="N36" s="4"/>
      <c r="O36" s="23"/>
      <c r="P36" s="23"/>
      <c r="Q36" s="21"/>
      <c r="R36" s="38"/>
      <c r="S36" s="23"/>
      <c r="T36" s="31"/>
      <c r="U36" s="23"/>
      <c r="V36" s="93"/>
      <c r="W36" s="39"/>
      <c r="X36" s="23"/>
      <c r="Y36" s="32"/>
      <c r="Z36" s="23"/>
      <c r="AA36" s="33"/>
      <c r="AB36" s="94"/>
      <c r="AC36" s="95"/>
      <c r="AD36" s="95"/>
      <c r="AE36" s="95"/>
      <c r="AF36" s="96"/>
      <c r="AG36" s="205"/>
      <c r="AH36" s="209"/>
      <c r="AI36" s="207"/>
      <c r="AJ36" s="209"/>
      <c r="AK36" s="216"/>
      <c r="AL36" s="28"/>
      <c r="AM36" s="32"/>
      <c r="AN36" s="25"/>
      <c r="AO36" s="25"/>
      <c r="AP36" s="91"/>
      <c r="AQ36" s="66"/>
      <c r="AR36" s="176"/>
      <c r="AS36" s="176"/>
      <c r="AT36" s="25"/>
      <c r="AU36" s="271"/>
      <c r="AV36" s="38"/>
      <c r="AW36" s="25"/>
      <c r="AX36" s="25"/>
      <c r="AY36" s="25"/>
      <c r="AZ36" s="26"/>
      <c r="BA36" s="38"/>
      <c r="BB36" s="65"/>
      <c r="BC36" s="25"/>
      <c r="BD36" s="65"/>
      <c r="BE36" s="23"/>
      <c r="BF36" s="23"/>
      <c r="BG36" s="23"/>
      <c r="BH36" s="23"/>
      <c r="BI36" s="23"/>
      <c r="BJ36" s="118"/>
      <c r="BK36" s="109"/>
      <c r="BL36" s="32"/>
      <c r="BM36" s="25"/>
      <c r="BN36" s="65"/>
      <c r="BO36" s="110"/>
      <c r="BP36" s="229"/>
      <c r="BQ36" s="230"/>
      <c r="BR36" s="231"/>
      <c r="BS36" s="232"/>
      <c r="BT36" s="233"/>
      <c r="BU36" s="192"/>
      <c r="BV36" s="193"/>
      <c r="BW36" s="193"/>
      <c r="BX36" s="194"/>
      <c r="BY36" s="194"/>
      <c r="BZ36" s="112"/>
      <c r="CA36" s="113"/>
      <c r="CB36" s="111"/>
      <c r="CC36" s="111"/>
      <c r="CD36" s="114"/>
      <c r="CE36" s="241"/>
      <c r="CF36" s="194"/>
      <c r="CG36" s="262"/>
      <c r="CH36" s="263"/>
      <c r="CI36" s="264"/>
      <c r="CJ36" s="201"/>
      <c r="CK36" s="201"/>
      <c r="CL36" s="172"/>
      <c r="CM36" s="264"/>
      <c r="CN36" s="264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19"/>
      <c r="CZ36" s="116"/>
      <c r="DA36" s="75"/>
    </row>
    <row r="37" spans="1:105" ht="15.75" thickBot="1" x14ac:dyDescent="0.3">
      <c r="A37" s="69">
        <v>3</v>
      </c>
      <c r="B37" s="62" t="s">
        <v>41</v>
      </c>
      <c r="C37" s="30"/>
      <c r="D37" s="23"/>
      <c r="E37" s="23"/>
      <c r="F37" s="23"/>
      <c r="G37" s="23"/>
      <c r="H37" s="30"/>
      <c r="I37" s="23"/>
      <c r="J37" s="23"/>
      <c r="K37" s="23"/>
      <c r="L37" s="93"/>
      <c r="M37" s="7"/>
      <c r="N37" s="4"/>
      <c r="O37" s="23"/>
      <c r="P37" s="23"/>
      <c r="Q37" s="29"/>
      <c r="R37" s="20"/>
      <c r="S37" s="23"/>
      <c r="T37" s="23"/>
      <c r="U37" s="23"/>
      <c r="V37" s="93"/>
      <c r="W37" s="20"/>
      <c r="X37" s="23"/>
      <c r="Y37" s="32"/>
      <c r="Z37" s="23"/>
      <c r="AA37" s="33"/>
      <c r="AB37" s="94"/>
      <c r="AC37" s="95"/>
      <c r="AD37" s="95"/>
      <c r="AE37" s="95"/>
      <c r="AF37" s="96"/>
      <c r="AG37" s="205"/>
      <c r="AH37" s="207"/>
      <c r="AI37" s="209"/>
      <c r="AJ37" s="207"/>
      <c r="AK37" s="214"/>
      <c r="AL37" s="20"/>
      <c r="AM37" s="23"/>
      <c r="AN37" s="25"/>
      <c r="AO37" s="25"/>
      <c r="AP37" s="91"/>
      <c r="AQ37" s="66"/>
      <c r="AR37" s="176"/>
      <c r="AS37" s="176"/>
      <c r="AT37" s="25"/>
      <c r="AU37" s="271"/>
      <c r="AV37" s="38"/>
      <c r="AW37" s="25"/>
      <c r="AX37" s="25"/>
      <c r="AY37" s="25"/>
      <c r="AZ37" s="26"/>
      <c r="BA37" s="38"/>
      <c r="BB37" s="65"/>
      <c r="BC37" s="25"/>
      <c r="BD37" s="65"/>
      <c r="BE37" s="23"/>
      <c r="BF37" s="23"/>
      <c r="BG37" s="23"/>
      <c r="BH37" s="23"/>
      <c r="BI37" s="23"/>
      <c r="BJ37" s="118"/>
      <c r="BK37" s="109"/>
      <c r="BL37" s="32"/>
      <c r="BM37" s="25"/>
      <c r="BN37" s="65"/>
      <c r="BO37" s="110"/>
      <c r="BP37" s="229"/>
      <c r="BQ37" s="230"/>
      <c r="BR37" s="231"/>
      <c r="BS37" s="232"/>
      <c r="BT37" s="233"/>
      <c r="BU37" s="192"/>
      <c r="BV37" s="193"/>
      <c r="BW37" s="193"/>
      <c r="BX37" s="194"/>
      <c r="BY37" s="194"/>
      <c r="BZ37" s="112"/>
      <c r="CA37" s="113"/>
      <c r="CB37" s="111"/>
      <c r="CC37" s="111"/>
      <c r="CD37" s="114"/>
      <c r="CE37" s="241"/>
      <c r="CF37" s="194"/>
      <c r="CG37" s="262"/>
      <c r="CH37" s="263"/>
      <c r="CI37" s="264"/>
      <c r="CJ37" s="201"/>
      <c r="CK37" s="201"/>
      <c r="CL37" s="172"/>
      <c r="CM37" s="264"/>
      <c r="CN37" s="264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19"/>
      <c r="CZ37" s="116"/>
      <c r="DA37" s="75"/>
    </row>
    <row r="38" spans="1:105" ht="15.75" thickBot="1" x14ac:dyDescent="0.3">
      <c r="A38" s="69">
        <v>3</v>
      </c>
      <c r="B38" s="61" t="s">
        <v>42</v>
      </c>
      <c r="C38" s="30"/>
      <c r="D38" s="23"/>
      <c r="E38" s="31"/>
      <c r="F38" s="23"/>
      <c r="G38" s="23"/>
      <c r="H38" s="30"/>
      <c r="I38" s="23"/>
      <c r="J38" s="23"/>
      <c r="K38" s="23"/>
      <c r="L38" s="93"/>
      <c r="M38" s="20"/>
      <c r="N38" s="23"/>
      <c r="O38" s="23"/>
      <c r="P38" s="23"/>
      <c r="Q38" s="29"/>
      <c r="R38" s="20"/>
      <c r="S38" s="23"/>
      <c r="T38" s="23"/>
      <c r="U38" s="23"/>
      <c r="V38" s="93"/>
      <c r="W38" s="39"/>
      <c r="X38" s="23"/>
      <c r="Y38" s="32"/>
      <c r="Z38" s="25"/>
      <c r="AA38" s="67"/>
      <c r="AB38" s="107"/>
      <c r="AC38" s="108"/>
      <c r="AD38" s="108"/>
      <c r="AE38" s="108"/>
      <c r="AF38" s="117"/>
      <c r="AG38" s="210"/>
      <c r="AH38" s="208"/>
      <c r="AI38" s="211"/>
      <c r="AJ38" s="208"/>
      <c r="AK38" s="215"/>
      <c r="AL38" s="38"/>
      <c r="AM38" s="25"/>
      <c r="AN38" s="4"/>
      <c r="AO38" s="4"/>
      <c r="AP38" s="40"/>
      <c r="AQ38" s="7"/>
      <c r="AR38" s="174"/>
      <c r="AS38" s="174"/>
      <c r="AT38" s="4"/>
      <c r="AU38" s="269"/>
      <c r="AV38" s="7"/>
      <c r="AW38" s="4"/>
      <c r="AX38" s="4"/>
      <c r="AY38" s="4"/>
      <c r="AZ38" s="6"/>
      <c r="BA38" s="7"/>
      <c r="BB38" s="4"/>
      <c r="BC38" s="4"/>
      <c r="BD38" s="4"/>
      <c r="BE38" s="4"/>
      <c r="BF38" s="4"/>
      <c r="BG38" s="4"/>
      <c r="BH38" s="4"/>
      <c r="BI38" s="4"/>
      <c r="BJ38" s="76"/>
      <c r="BK38" s="109"/>
      <c r="BL38" s="4"/>
      <c r="BM38" s="4"/>
      <c r="BN38" s="4"/>
      <c r="BO38" s="6"/>
      <c r="BP38" s="217"/>
      <c r="BQ38" s="206"/>
      <c r="BR38" s="206"/>
      <c r="BS38" s="206"/>
      <c r="BT38" s="218"/>
      <c r="BU38" s="181"/>
      <c r="BV38" s="174"/>
      <c r="BW38" s="174"/>
      <c r="BX38" s="174"/>
      <c r="BY38" s="182"/>
      <c r="BZ38" s="5"/>
      <c r="CA38" s="4"/>
      <c r="CB38" s="4"/>
      <c r="CC38" s="82"/>
      <c r="CD38" s="6"/>
      <c r="CE38" s="181"/>
      <c r="CF38" s="174"/>
      <c r="CG38" s="253"/>
      <c r="CH38" s="253"/>
      <c r="CI38" s="254"/>
      <c r="CJ38" s="196"/>
      <c r="CK38" s="196"/>
      <c r="CL38" s="76"/>
      <c r="CM38" s="254"/>
      <c r="CN38" s="254"/>
      <c r="CO38" s="76"/>
      <c r="CP38" s="76"/>
      <c r="CQ38" s="76"/>
      <c r="CR38" s="76"/>
      <c r="CS38" s="76"/>
      <c r="CT38" s="76"/>
      <c r="CU38" s="76"/>
      <c r="CV38" s="76"/>
      <c r="CW38" s="76" t="s">
        <v>59</v>
      </c>
      <c r="CX38" s="76"/>
      <c r="CY38" s="121">
        <v>1</v>
      </c>
      <c r="CZ38" s="83">
        <v>1</v>
      </c>
      <c r="DA38" s="319">
        <v>0.06</v>
      </c>
    </row>
    <row r="39" spans="1:105" ht="15.75" thickBot="1" x14ac:dyDescent="0.3">
      <c r="A39" s="69">
        <v>3</v>
      </c>
      <c r="B39" s="14" t="s">
        <v>18</v>
      </c>
      <c r="C39" s="72"/>
      <c r="D39" s="25"/>
      <c r="E39" s="71"/>
      <c r="F39" s="25"/>
      <c r="G39" s="25"/>
      <c r="H39" s="104"/>
      <c r="I39" s="25"/>
      <c r="J39" s="25"/>
      <c r="K39" s="25"/>
      <c r="L39" s="105"/>
      <c r="M39" s="38"/>
      <c r="N39" s="25"/>
      <c r="O39" s="25"/>
      <c r="P39" s="25"/>
      <c r="Q39" s="106"/>
      <c r="R39" s="38"/>
      <c r="S39" s="25"/>
      <c r="T39" s="25"/>
      <c r="U39" s="25"/>
      <c r="V39" s="105"/>
      <c r="W39" s="66"/>
      <c r="X39" s="25"/>
      <c r="Y39" s="65"/>
      <c r="Z39" s="4"/>
      <c r="AA39" s="6"/>
      <c r="AB39" s="77"/>
      <c r="AC39" s="78"/>
      <c r="AD39" s="78"/>
      <c r="AE39" s="78"/>
      <c r="AF39" s="120"/>
      <c r="AG39" s="210"/>
      <c r="AH39" s="206"/>
      <c r="AI39" s="206"/>
      <c r="AJ39" s="206"/>
      <c r="AK39" s="213"/>
      <c r="AL39" s="7"/>
      <c r="AM39" s="4"/>
      <c r="AN39" s="4"/>
      <c r="AO39" s="4"/>
      <c r="AP39" s="40"/>
      <c r="AQ39" s="7"/>
      <c r="AR39" s="174"/>
      <c r="AS39" s="174"/>
      <c r="AT39" s="4"/>
      <c r="AU39" s="269"/>
      <c r="AV39" s="7"/>
      <c r="AW39" s="4"/>
      <c r="AX39" s="4"/>
      <c r="AY39" s="4"/>
      <c r="AZ39" s="6"/>
      <c r="BA39" s="7"/>
      <c r="BB39" s="4"/>
      <c r="BC39" s="4"/>
      <c r="BD39" s="4"/>
      <c r="BE39" s="6"/>
      <c r="BF39" s="80"/>
      <c r="BG39" s="80"/>
      <c r="BH39" s="80"/>
      <c r="BI39" s="80"/>
      <c r="BJ39" s="80"/>
      <c r="BK39" s="109"/>
      <c r="BL39" s="4"/>
      <c r="BM39" s="4"/>
      <c r="BN39" s="4"/>
      <c r="BO39" s="6"/>
      <c r="BP39" s="217"/>
      <c r="BQ39" s="206"/>
      <c r="BR39" s="206"/>
      <c r="BS39" s="206"/>
      <c r="BT39" s="218"/>
      <c r="BU39" s="181"/>
      <c r="BV39" s="174"/>
      <c r="BW39" s="174"/>
      <c r="BX39" s="174"/>
      <c r="BY39" s="182"/>
      <c r="BZ39" s="5"/>
      <c r="CA39" s="4"/>
      <c r="CB39" s="4"/>
      <c r="CC39" s="4"/>
      <c r="CD39" s="6"/>
      <c r="CE39" s="181"/>
      <c r="CF39" s="174"/>
      <c r="CG39" s="253"/>
      <c r="CH39" s="253"/>
      <c r="CI39" s="254"/>
      <c r="CJ39" s="196"/>
      <c r="CK39" s="196"/>
      <c r="CL39" s="76"/>
      <c r="CM39" s="254"/>
      <c r="CN39" s="254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99"/>
      <c r="CZ39" s="70"/>
      <c r="DA39" s="75"/>
    </row>
    <row r="40" spans="1:105" ht="15.75" thickBot="1" x14ac:dyDescent="0.3">
      <c r="A40" s="69">
        <v>4</v>
      </c>
      <c r="B40" s="63" t="s">
        <v>16</v>
      </c>
      <c r="C40" s="152"/>
      <c r="D40" s="153"/>
      <c r="E40" s="131"/>
      <c r="F40" s="131"/>
      <c r="G40" s="144"/>
      <c r="H40" s="152"/>
      <c r="I40" s="131"/>
      <c r="J40" s="131"/>
      <c r="K40" s="131"/>
      <c r="L40" s="124" t="s">
        <v>68</v>
      </c>
      <c r="M40" s="130"/>
      <c r="N40" s="131"/>
      <c r="O40" s="131"/>
      <c r="P40" s="131"/>
      <c r="Q40" s="144"/>
      <c r="R40" s="130"/>
      <c r="S40" s="131"/>
      <c r="T40" s="131"/>
      <c r="U40" s="131"/>
      <c r="V40" s="154"/>
      <c r="W40" s="130"/>
      <c r="X40" s="131" t="s">
        <v>69</v>
      </c>
      <c r="Y40" s="131"/>
      <c r="Z40" s="23"/>
      <c r="AA40" s="33"/>
      <c r="AB40" s="94"/>
      <c r="AC40" s="95"/>
      <c r="AD40" s="95"/>
      <c r="AE40" s="234" t="s">
        <v>61</v>
      </c>
      <c r="AF40" s="96"/>
      <c r="AG40" s="205"/>
      <c r="AH40" s="209"/>
      <c r="AI40" s="206"/>
      <c r="AJ40" s="206"/>
      <c r="AK40" s="213"/>
      <c r="AL40" s="7"/>
      <c r="AM40" s="4"/>
      <c r="AN40" s="4"/>
      <c r="AO40" s="4"/>
      <c r="AP40" s="40"/>
      <c r="AQ40" s="7"/>
      <c r="AR40" s="174"/>
      <c r="AS40" s="174"/>
      <c r="AT40" s="4"/>
      <c r="AU40" s="269"/>
      <c r="AV40" s="7"/>
      <c r="AW40" s="4"/>
      <c r="AX40" s="4"/>
      <c r="AY40" s="4"/>
      <c r="AZ40" s="6"/>
      <c r="BA40" s="7"/>
      <c r="BB40" s="174"/>
      <c r="BC40" s="4"/>
      <c r="BD40" s="4"/>
      <c r="BE40" s="6" t="s">
        <v>61</v>
      </c>
      <c r="BF40" s="80"/>
      <c r="BG40" s="80"/>
      <c r="BH40" s="80"/>
      <c r="BI40" s="80"/>
      <c r="BJ40" s="80"/>
      <c r="BK40" s="109"/>
      <c r="BL40" s="4" t="s">
        <v>69</v>
      </c>
      <c r="BM40" s="4"/>
      <c r="BN40" s="4"/>
      <c r="BO40" s="6"/>
      <c r="BP40" s="217"/>
      <c r="BQ40" s="206"/>
      <c r="BR40" s="206"/>
      <c r="BS40" s="206"/>
      <c r="BT40" s="218"/>
      <c r="BU40" s="181"/>
      <c r="BV40" s="174"/>
      <c r="BW40" s="174"/>
      <c r="BX40" s="174"/>
      <c r="BY40" s="144" t="s">
        <v>44</v>
      </c>
      <c r="BZ40" s="5"/>
      <c r="CA40" s="4" t="s">
        <v>61</v>
      </c>
      <c r="CB40" s="4"/>
      <c r="CC40" s="4"/>
      <c r="CD40" s="6"/>
      <c r="CE40" s="181"/>
      <c r="CF40" s="174"/>
      <c r="CG40" s="253"/>
      <c r="CH40" s="253"/>
      <c r="CI40" s="254"/>
      <c r="CJ40" s="196"/>
      <c r="CK40" s="196"/>
      <c r="CL40" s="76"/>
      <c r="CM40" s="254"/>
      <c r="CN40" s="254"/>
      <c r="CO40" s="76"/>
      <c r="CP40" s="76"/>
      <c r="CQ40" s="76"/>
      <c r="CR40" s="76"/>
      <c r="CS40" s="76"/>
      <c r="CT40" s="76"/>
      <c r="CU40" s="76" t="s">
        <v>70</v>
      </c>
      <c r="CV40" s="76"/>
      <c r="CW40" s="76"/>
      <c r="CX40" s="76"/>
      <c r="CY40" s="4">
        <v>7</v>
      </c>
      <c r="CZ40" s="85">
        <v>4</v>
      </c>
      <c r="DA40" s="319">
        <v>0.1</v>
      </c>
    </row>
    <row r="41" spans="1:105" ht="15.75" thickBot="1" x14ac:dyDescent="0.3">
      <c r="A41" s="69">
        <v>4</v>
      </c>
      <c r="B41" s="68" t="s">
        <v>54</v>
      </c>
      <c r="C41" s="152"/>
      <c r="D41" s="153"/>
      <c r="E41" s="131"/>
      <c r="F41" s="131"/>
      <c r="G41" s="144"/>
      <c r="H41" s="152"/>
      <c r="I41" s="131"/>
      <c r="J41" s="131"/>
      <c r="K41" s="131"/>
      <c r="L41" s="124"/>
      <c r="M41" s="130"/>
      <c r="N41" s="131" t="s">
        <v>62</v>
      </c>
      <c r="O41" s="131"/>
      <c r="P41" s="131"/>
      <c r="Q41" s="144"/>
      <c r="R41" s="130"/>
      <c r="S41" s="131"/>
      <c r="T41" s="131"/>
      <c r="U41" s="131"/>
      <c r="V41" s="154"/>
      <c r="W41" s="130"/>
      <c r="X41" s="131"/>
      <c r="Y41" s="131"/>
      <c r="Z41" s="23"/>
      <c r="AA41" s="33"/>
      <c r="AB41" s="94"/>
      <c r="AC41" s="234" t="s">
        <v>62</v>
      </c>
      <c r="AD41" s="95"/>
      <c r="AE41" s="95"/>
      <c r="AF41" s="96"/>
      <c r="AG41" s="205"/>
      <c r="AH41" s="207"/>
      <c r="AI41" s="206"/>
      <c r="AJ41" s="206"/>
      <c r="AK41" s="213"/>
      <c r="AL41" s="7"/>
      <c r="AM41" s="4"/>
      <c r="AN41" s="4"/>
      <c r="AO41" s="4"/>
      <c r="AP41" s="40"/>
      <c r="AQ41" s="7"/>
      <c r="AR41" s="174"/>
      <c r="AS41" s="174"/>
      <c r="AT41" s="4"/>
      <c r="AU41" s="269"/>
      <c r="AV41" s="7"/>
      <c r="AW41" s="4"/>
      <c r="AX41" s="4"/>
      <c r="AY41" s="4"/>
      <c r="AZ41" s="6"/>
      <c r="BA41" s="7"/>
      <c r="BB41" s="4" t="s">
        <v>67</v>
      </c>
      <c r="BC41" s="4"/>
      <c r="BD41" s="4"/>
      <c r="BE41" s="6"/>
      <c r="BF41" s="80"/>
      <c r="BG41" s="80"/>
      <c r="BH41" s="80"/>
      <c r="BI41" s="80"/>
      <c r="BJ41" s="80"/>
      <c r="BK41" s="109"/>
      <c r="BL41" s="4"/>
      <c r="BM41" s="4"/>
      <c r="BN41" s="4"/>
      <c r="BO41" s="6"/>
      <c r="BP41" s="217"/>
      <c r="BQ41" s="206"/>
      <c r="BR41" s="206"/>
      <c r="BS41" s="206"/>
      <c r="BT41" s="218"/>
      <c r="BU41" s="181"/>
      <c r="BV41" s="174" t="s">
        <v>62</v>
      </c>
      <c r="BW41" s="174"/>
      <c r="BX41" s="174"/>
      <c r="BY41" s="182"/>
      <c r="BZ41" s="5"/>
      <c r="CA41" s="4"/>
      <c r="CB41" s="4"/>
      <c r="CC41" s="4"/>
      <c r="CD41" s="6"/>
      <c r="CE41" s="181"/>
      <c r="CF41" s="174"/>
      <c r="CG41" s="253"/>
      <c r="CH41" s="253"/>
      <c r="CI41" s="254"/>
      <c r="CJ41" s="196"/>
      <c r="CK41" s="196"/>
      <c r="CL41" s="76"/>
      <c r="CM41" s="254"/>
      <c r="CN41" s="254"/>
      <c r="CO41" s="76"/>
      <c r="CP41" s="76"/>
      <c r="CQ41" s="76" t="s">
        <v>62</v>
      </c>
      <c r="CR41" s="76"/>
      <c r="CS41" s="76"/>
      <c r="CT41" s="76"/>
      <c r="CU41" s="196"/>
      <c r="CV41" s="76"/>
      <c r="CW41" s="76"/>
      <c r="CX41" s="76"/>
      <c r="CY41" s="99">
        <v>5</v>
      </c>
      <c r="CZ41" s="70">
        <v>3</v>
      </c>
      <c r="DA41" s="319">
        <v>0.09</v>
      </c>
    </row>
    <row r="42" spans="1:105" ht="15.75" thickBot="1" x14ac:dyDescent="0.3">
      <c r="A42" s="69">
        <v>4</v>
      </c>
      <c r="B42" s="63" t="s">
        <v>36</v>
      </c>
      <c r="C42" s="152"/>
      <c r="D42" s="153"/>
      <c r="E42" s="131"/>
      <c r="F42" s="131"/>
      <c r="G42" s="144"/>
      <c r="H42" s="152"/>
      <c r="I42" s="131"/>
      <c r="J42" s="131"/>
      <c r="K42" s="131"/>
      <c r="L42" s="124"/>
      <c r="M42" s="130"/>
      <c r="N42" s="131"/>
      <c r="O42" s="131"/>
      <c r="P42" s="131"/>
      <c r="Q42" s="144"/>
      <c r="R42" s="130"/>
      <c r="S42" s="131"/>
      <c r="T42" s="131"/>
      <c r="U42" s="131"/>
      <c r="V42" s="131"/>
      <c r="W42" s="130"/>
      <c r="X42" s="131"/>
      <c r="Y42" s="131"/>
      <c r="Z42" s="25"/>
      <c r="AA42" s="67"/>
      <c r="AB42" s="107"/>
      <c r="AC42" s="108"/>
      <c r="AD42" s="108"/>
      <c r="AE42" s="108"/>
      <c r="AF42" s="117"/>
      <c r="AG42" s="210"/>
      <c r="AH42" s="208"/>
      <c r="AI42" s="206"/>
      <c r="AJ42" s="206"/>
      <c r="AK42" s="213"/>
      <c r="AL42" s="7"/>
      <c r="AM42" s="4"/>
      <c r="AN42" s="4"/>
      <c r="AO42" s="4"/>
      <c r="AP42" s="40"/>
      <c r="AQ42" s="7"/>
      <c r="AR42" s="174"/>
      <c r="AS42" s="174"/>
      <c r="AT42" s="23"/>
      <c r="AU42" s="270"/>
      <c r="AV42" s="20"/>
      <c r="AW42" s="23"/>
      <c r="AX42" s="23"/>
      <c r="AY42" s="23"/>
      <c r="AZ42" s="21"/>
      <c r="BA42" s="20"/>
      <c r="BB42" s="23"/>
      <c r="BC42" s="23"/>
      <c r="BD42" s="23"/>
      <c r="BE42" s="21"/>
      <c r="BF42" s="89"/>
      <c r="BG42" s="89"/>
      <c r="BH42" s="89"/>
      <c r="BI42" s="89"/>
      <c r="BJ42" s="89"/>
      <c r="BK42" s="109"/>
      <c r="BL42" s="23"/>
      <c r="BM42" s="23"/>
      <c r="BN42" s="23"/>
      <c r="BO42" s="21"/>
      <c r="BP42" s="219"/>
      <c r="BQ42" s="207"/>
      <c r="BR42" s="207"/>
      <c r="BS42" s="207"/>
      <c r="BT42" s="220"/>
      <c r="BU42" s="183"/>
      <c r="BV42" s="175"/>
      <c r="BW42" s="175"/>
      <c r="BX42" s="175"/>
      <c r="BY42" s="184"/>
      <c r="BZ42" s="22"/>
      <c r="CA42" s="23"/>
      <c r="CB42" s="23"/>
      <c r="CC42" s="23"/>
      <c r="CD42" s="21"/>
      <c r="CE42" s="183"/>
      <c r="CF42" s="175"/>
      <c r="CG42" s="255"/>
      <c r="CH42" s="255"/>
      <c r="CI42" s="256"/>
      <c r="CJ42" s="197"/>
      <c r="CK42" s="197"/>
      <c r="CL42" s="118"/>
      <c r="CM42" s="256"/>
      <c r="CN42" s="256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23"/>
      <c r="CZ42" s="90"/>
      <c r="DA42" s="75"/>
    </row>
    <row r="43" spans="1:105" ht="15.75" thickBot="1" x14ac:dyDescent="0.3">
      <c r="A43" s="69">
        <v>4</v>
      </c>
      <c r="B43" s="68" t="s">
        <v>37</v>
      </c>
      <c r="C43" s="152"/>
      <c r="D43" s="131"/>
      <c r="E43" s="131"/>
      <c r="F43" s="131"/>
      <c r="G43" s="144"/>
      <c r="H43" s="152"/>
      <c r="I43" s="131"/>
      <c r="J43" s="131"/>
      <c r="K43" s="131"/>
      <c r="L43" s="124"/>
      <c r="M43" s="130"/>
      <c r="N43" s="131"/>
      <c r="O43" s="131"/>
      <c r="P43" s="131"/>
      <c r="Q43" s="144"/>
      <c r="R43" s="125"/>
      <c r="S43" s="122"/>
      <c r="T43" s="122"/>
      <c r="U43" s="122"/>
      <c r="V43" s="124"/>
      <c r="W43" s="125"/>
      <c r="X43" s="122"/>
      <c r="Y43" s="122"/>
      <c r="Z43" s="25"/>
      <c r="AA43" s="67"/>
      <c r="AB43" s="107"/>
      <c r="AC43" s="108"/>
      <c r="AD43" s="108"/>
      <c r="AE43" s="108"/>
      <c r="AF43" s="117"/>
      <c r="AG43" s="210"/>
      <c r="AH43" s="208"/>
      <c r="AI43" s="206"/>
      <c r="AJ43" s="206"/>
      <c r="AK43" s="213"/>
      <c r="AL43" s="7"/>
      <c r="AM43" s="4"/>
      <c r="AN43" s="4"/>
      <c r="AO43" s="4"/>
      <c r="AP43" s="40"/>
      <c r="AQ43" s="7"/>
      <c r="AR43" s="174"/>
      <c r="AS43" s="174"/>
      <c r="AT43" s="23"/>
      <c r="AU43" s="270"/>
      <c r="AV43" s="20"/>
      <c r="AW43" s="23"/>
      <c r="AX43" s="23"/>
      <c r="AY43" s="23"/>
      <c r="AZ43" s="21"/>
      <c r="BA43" s="20"/>
      <c r="BB43" s="23"/>
      <c r="BC43" s="23"/>
      <c r="BD43" s="23"/>
      <c r="BE43" s="21"/>
      <c r="BF43" s="20"/>
      <c r="BG43" s="23"/>
      <c r="BH43" s="23"/>
      <c r="BI43" s="23"/>
      <c r="BJ43" s="118"/>
      <c r="BK43" s="109"/>
      <c r="BL43" s="23"/>
      <c r="BM43" s="23"/>
      <c r="BN43" s="23"/>
      <c r="BO43" s="21"/>
      <c r="BP43" s="219"/>
      <c r="BQ43" s="207"/>
      <c r="BR43" s="207"/>
      <c r="BS43" s="207"/>
      <c r="BT43" s="220"/>
      <c r="BU43" s="183"/>
      <c r="BV43" s="175"/>
      <c r="BW43" s="175"/>
      <c r="BX43" s="175"/>
      <c r="BY43" s="184"/>
      <c r="BZ43" s="22"/>
      <c r="CA43" s="23"/>
      <c r="CB43" s="23"/>
      <c r="CC43" s="23"/>
      <c r="CD43" s="21"/>
      <c r="CE43" s="183"/>
      <c r="CF43" s="175"/>
      <c r="CG43" s="255"/>
      <c r="CH43" s="255"/>
      <c r="CI43" s="256"/>
      <c r="CJ43" s="197"/>
      <c r="CK43" s="197"/>
      <c r="CL43" s="118"/>
      <c r="CM43" s="256"/>
      <c r="CN43" s="256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23"/>
      <c r="CZ43" s="90"/>
      <c r="DA43" s="75"/>
    </row>
    <row r="44" spans="1:105" ht="15.75" thickBot="1" x14ac:dyDescent="0.3">
      <c r="A44" s="69">
        <v>4</v>
      </c>
      <c r="B44" s="62" t="s">
        <v>56</v>
      </c>
      <c r="C44" s="152"/>
      <c r="D44" s="131"/>
      <c r="E44" s="131"/>
      <c r="F44" s="131"/>
      <c r="G44" s="144"/>
      <c r="H44" s="152"/>
      <c r="I44" s="131"/>
      <c r="J44" s="131"/>
      <c r="K44" s="131"/>
      <c r="L44" s="124"/>
      <c r="M44" s="130"/>
      <c r="N44" s="131"/>
      <c r="O44" s="131"/>
      <c r="P44" s="131"/>
      <c r="Q44" s="144"/>
      <c r="R44" s="132"/>
      <c r="S44" s="122"/>
      <c r="T44" s="129"/>
      <c r="U44" s="122"/>
      <c r="V44" s="133"/>
      <c r="W44" s="125"/>
      <c r="X44" s="131"/>
      <c r="Y44" s="131"/>
      <c r="Z44" s="4"/>
      <c r="AA44" s="6"/>
      <c r="AB44" s="77"/>
      <c r="AC44" s="78"/>
      <c r="AD44" s="78"/>
      <c r="AE44" s="78"/>
      <c r="AF44" s="120"/>
      <c r="AG44" s="210"/>
      <c r="AH44" s="206"/>
      <c r="AI44" s="206"/>
      <c r="AJ44" s="206"/>
      <c r="AK44" s="213"/>
      <c r="AL44" s="7"/>
      <c r="AM44" s="4"/>
      <c r="AN44" s="23"/>
      <c r="AO44" s="23"/>
      <c r="AP44" s="41"/>
      <c r="AQ44" s="20"/>
      <c r="AR44" s="175"/>
      <c r="AS44" s="175"/>
      <c r="AT44" s="25"/>
      <c r="AU44" s="271"/>
      <c r="AV44" s="38"/>
      <c r="AW44" s="25"/>
      <c r="AX44" s="25"/>
      <c r="AY44" s="25"/>
      <c r="AZ44" s="26"/>
      <c r="BA44" s="20"/>
      <c r="BB44" s="23"/>
      <c r="BC44" s="25"/>
      <c r="BD44" s="25"/>
      <c r="BE44" s="26"/>
      <c r="BF44" s="20"/>
      <c r="BG44" s="23"/>
      <c r="BH44" s="23"/>
      <c r="BI44" s="23"/>
      <c r="BJ44" s="118"/>
      <c r="BK44" s="109"/>
      <c r="BL44" s="23"/>
      <c r="BM44" s="25"/>
      <c r="BN44" s="25"/>
      <c r="BO44" s="21"/>
      <c r="BP44" s="221"/>
      <c r="BQ44" s="208"/>
      <c r="BR44" s="208"/>
      <c r="BS44" s="222"/>
      <c r="BT44" s="223"/>
      <c r="BU44" s="185"/>
      <c r="BV44" s="176"/>
      <c r="BW44" s="176"/>
      <c r="BX44" s="176"/>
      <c r="BY44" s="186"/>
      <c r="BZ44" s="24"/>
      <c r="CA44" s="25"/>
      <c r="CB44" s="25"/>
      <c r="CC44" s="25"/>
      <c r="CD44" s="26"/>
      <c r="CE44" s="185"/>
      <c r="CF44" s="176"/>
      <c r="CG44" s="257"/>
      <c r="CH44" s="257"/>
      <c r="CI44" s="258"/>
      <c r="CJ44" s="198"/>
      <c r="CK44" s="198"/>
      <c r="CL44" s="27"/>
      <c r="CM44" s="258"/>
      <c r="CN44" s="258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3"/>
      <c r="CZ44" s="90"/>
      <c r="DA44" s="75"/>
    </row>
    <row r="45" spans="1:105" ht="15.75" thickBot="1" x14ac:dyDescent="0.3">
      <c r="A45" s="69">
        <v>4</v>
      </c>
      <c r="B45" s="62" t="s">
        <v>17</v>
      </c>
      <c r="C45" s="152"/>
      <c r="D45" s="131"/>
      <c r="E45" s="131" t="s">
        <v>62</v>
      </c>
      <c r="F45" s="131"/>
      <c r="G45" s="144"/>
      <c r="H45" s="152"/>
      <c r="I45" s="131"/>
      <c r="J45" s="131"/>
      <c r="K45" s="131"/>
      <c r="L45" s="124"/>
      <c r="M45" s="130"/>
      <c r="N45" s="131"/>
      <c r="O45" s="131"/>
      <c r="P45" s="131"/>
      <c r="Q45" s="122"/>
      <c r="R45" s="125"/>
      <c r="S45" s="122"/>
      <c r="T45" s="122"/>
      <c r="U45" s="122"/>
      <c r="V45" s="137"/>
      <c r="W45" s="125"/>
      <c r="X45" s="122"/>
      <c r="Y45" s="139"/>
      <c r="Z45" s="4"/>
      <c r="AA45" s="6"/>
      <c r="AB45" s="77"/>
      <c r="AC45" s="78"/>
      <c r="AD45" s="78"/>
      <c r="AE45" s="78"/>
      <c r="AF45" s="236"/>
      <c r="AG45" s="205"/>
      <c r="AH45" s="206"/>
      <c r="AI45" s="206"/>
      <c r="AJ45" s="206"/>
      <c r="AK45" s="213"/>
      <c r="AL45" s="7"/>
      <c r="AM45" s="4"/>
      <c r="AN45" s="32"/>
      <c r="AO45" s="32"/>
      <c r="AP45" s="42"/>
      <c r="AQ45" s="39"/>
      <c r="AR45" s="177" t="s">
        <v>60</v>
      </c>
      <c r="AS45" s="177"/>
      <c r="AT45" s="32"/>
      <c r="AU45" s="270"/>
      <c r="AV45" s="20"/>
      <c r="AW45" s="32"/>
      <c r="AX45" s="23"/>
      <c r="AY45" s="32"/>
      <c r="AZ45" s="21"/>
      <c r="BA45" s="20"/>
      <c r="BB45" s="23"/>
      <c r="BC45" s="32"/>
      <c r="BD45" s="23"/>
      <c r="BE45" s="33"/>
      <c r="BF45" s="64"/>
      <c r="BG45" s="53"/>
      <c r="BH45" s="53"/>
      <c r="BI45" s="53" t="s">
        <v>62</v>
      </c>
      <c r="BJ45" s="53"/>
      <c r="BK45" s="242"/>
      <c r="BL45" s="32"/>
      <c r="BM45" s="23"/>
      <c r="BN45" s="32"/>
      <c r="BO45" s="6"/>
      <c r="BP45" s="225"/>
      <c r="BQ45" s="206"/>
      <c r="BR45" s="226"/>
      <c r="BS45" s="227"/>
      <c r="BT45" s="206"/>
      <c r="BU45" s="189"/>
      <c r="BV45" s="174"/>
      <c r="BW45" s="190"/>
      <c r="BX45" s="191"/>
      <c r="BY45" s="174"/>
      <c r="BZ45" s="98"/>
      <c r="CA45" s="99"/>
      <c r="CB45" s="3"/>
      <c r="CC45" s="4"/>
      <c r="CD45" s="100"/>
      <c r="CE45" s="239"/>
      <c r="CF45" s="174"/>
      <c r="CG45" s="261"/>
      <c r="CH45" s="253"/>
      <c r="CI45" s="254"/>
      <c r="CJ45" s="196"/>
      <c r="CK45" s="196"/>
      <c r="CL45" s="76"/>
      <c r="CM45" s="254"/>
      <c r="CN45" s="254"/>
      <c r="CO45" s="76"/>
      <c r="CP45" s="76"/>
      <c r="CQ45" s="76"/>
      <c r="CR45" s="76" t="s">
        <v>70</v>
      </c>
      <c r="CS45" s="76"/>
      <c r="CT45" s="76"/>
      <c r="CU45" s="76"/>
      <c r="CV45" s="76"/>
      <c r="CW45" s="76"/>
      <c r="CX45" s="76"/>
      <c r="CY45" s="119">
        <v>4</v>
      </c>
      <c r="CZ45" s="47">
        <v>4</v>
      </c>
      <c r="DA45" s="319">
        <v>0.06</v>
      </c>
    </row>
    <row r="46" spans="1:105" ht="15.75" thickBot="1" x14ac:dyDescent="0.3">
      <c r="A46" s="69">
        <v>4</v>
      </c>
      <c r="B46" s="62" t="s">
        <v>55</v>
      </c>
      <c r="C46" s="152"/>
      <c r="D46" s="131"/>
      <c r="E46" s="131"/>
      <c r="F46" s="131"/>
      <c r="G46" s="144"/>
      <c r="H46" s="152"/>
      <c r="I46" s="131"/>
      <c r="J46" s="131"/>
      <c r="K46" s="131" t="s">
        <v>71</v>
      </c>
      <c r="L46" s="124"/>
      <c r="M46" s="130"/>
      <c r="N46" s="131"/>
      <c r="O46" s="131"/>
      <c r="P46" s="131"/>
      <c r="Q46" s="144"/>
      <c r="R46" s="125"/>
      <c r="S46" s="122"/>
      <c r="T46" s="122"/>
      <c r="U46" s="122"/>
      <c r="V46" s="137"/>
      <c r="W46" s="138"/>
      <c r="X46" s="122"/>
      <c r="Y46" s="139"/>
      <c r="Z46" s="4"/>
      <c r="AA46" s="6"/>
      <c r="AB46" s="77"/>
      <c r="AC46" s="78"/>
      <c r="AD46" s="78"/>
      <c r="AE46" s="78"/>
      <c r="AF46" s="79"/>
      <c r="AG46" s="205"/>
      <c r="AH46" s="206"/>
      <c r="AI46" s="206"/>
      <c r="AJ46" s="206"/>
      <c r="AK46" s="213"/>
      <c r="AL46" s="7"/>
      <c r="AM46" s="4"/>
      <c r="AN46" s="23"/>
      <c r="AO46" s="32"/>
      <c r="AP46" s="41"/>
      <c r="AQ46" s="20"/>
      <c r="AR46" s="175"/>
      <c r="AS46" s="177"/>
      <c r="AT46" s="23"/>
      <c r="AU46" s="270"/>
      <c r="AV46" s="20"/>
      <c r="AW46" s="23"/>
      <c r="AX46" s="23"/>
      <c r="AY46" s="23"/>
      <c r="AZ46" s="21"/>
      <c r="BA46" s="20"/>
      <c r="BB46" s="32"/>
      <c r="BC46" s="23"/>
      <c r="BD46" s="32"/>
      <c r="BE46" s="21"/>
      <c r="BF46" s="55"/>
      <c r="BG46" s="54"/>
      <c r="BH46" s="54"/>
      <c r="BI46" s="54"/>
      <c r="BJ46" s="89"/>
      <c r="BK46" s="109"/>
      <c r="BL46" s="32"/>
      <c r="BM46" s="23"/>
      <c r="BN46" s="32"/>
      <c r="BO46" s="102"/>
      <c r="BP46" s="225"/>
      <c r="BQ46" s="228"/>
      <c r="BR46" s="226"/>
      <c r="BS46" s="227"/>
      <c r="BT46" s="227"/>
      <c r="BU46" s="189"/>
      <c r="BV46" s="190"/>
      <c r="BW46" s="190"/>
      <c r="BX46" s="191"/>
      <c r="BY46" s="191"/>
      <c r="BZ46" s="98"/>
      <c r="CA46" s="103"/>
      <c r="CB46" s="99" t="s">
        <v>71</v>
      </c>
      <c r="CC46" s="99"/>
      <c r="CD46" s="100"/>
      <c r="CE46" s="240"/>
      <c r="CF46" s="191"/>
      <c r="CG46" s="261"/>
      <c r="CH46" s="265"/>
      <c r="CI46" s="266"/>
      <c r="CJ46" s="200"/>
      <c r="CK46" s="200"/>
      <c r="CL46" s="171"/>
      <c r="CM46" s="266"/>
      <c r="CN46" s="266"/>
      <c r="CO46" s="171"/>
      <c r="CP46" s="171"/>
      <c r="CQ46" s="171"/>
      <c r="CR46" s="171"/>
      <c r="CS46" s="171"/>
      <c r="CT46" s="171"/>
      <c r="CU46" s="171"/>
      <c r="CV46" s="171"/>
      <c r="CW46" s="171" t="s">
        <v>70</v>
      </c>
      <c r="CX46" s="171"/>
      <c r="CY46" s="119">
        <v>3</v>
      </c>
      <c r="CZ46" s="47">
        <v>2</v>
      </c>
      <c r="DA46" s="319">
        <v>0.08</v>
      </c>
    </row>
    <row r="47" spans="1:105" ht="51.75" customHeight="1" thickBot="1" x14ac:dyDescent="0.3">
      <c r="A47" s="69">
        <v>4</v>
      </c>
      <c r="B47" s="251" t="s">
        <v>57</v>
      </c>
      <c r="C47" s="152"/>
      <c r="D47" s="131"/>
      <c r="E47" s="131"/>
      <c r="F47" s="131"/>
      <c r="G47" s="144"/>
      <c r="H47" s="152"/>
      <c r="I47" s="131"/>
      <c r="J47" s="131"/>
      <c r="K47" s="131"/>
      <c r="L47" s="124"/>
      <c r="M47" s="130"/>
      <c r="N47" s="131"/>
      <c r="O47" s="131"/>
      <c r="P47" s="131"/>
      <c r="Q47" s="144"/>
      <c r="R47" s="132"/>
      <c r="S47" s="129"/>
      <c r="T47" s="129"/>
      <c r="U47" s="129"/>
      <c r="V47" s="148"/>
      <c r="W47" s="150"/>
      <c r="X47" s="129"/>
      <c r="Y47" s="151"/>
      <c r="Z47" s="4"/>
      <c r="AA47" s="6"/>
      <c r="AB47" s="77"/>
      <c r="AC47" s="78"/>
      <c r="AD47" s="78"/>
      <c r="AE47" s="78"/>
      <c r="AF47" s="79"/>
      <c r="AG47" s="205"/>
      <c r="AH47" s="206"/>
      <c r="AI47" s="206"/>
      <c r="AJ47" s="206"/>
      <c r="AK47" s="213"/>
      <c r="AL47" s="7"/>
      <c r="AM47" s="4"/>
      <c r="AN47" s="23"/>
      <c r="AO47" s="23"/>
      <c r="AP47" s="41"/>
      <c r="AQ47" s="39"/>
      <c r="AR47" s="175"/>
      <c r="AS47" s="175"/>
      <c r="AT47" s="25"/>
      <c r="AU47" s="271"/>
      <c r="AV47" s="38"/>
      <c r="AW47" s="25"/>
      <c r="AX47" s="25"/>
      <c r="AY47" s="25"/>
      <c r="AZ47" s="26"/>
      <c r="BA47" s="38"/>
      <c r="BB47" s="65"/>
      <c r="BC47" s="25"/>
      <c r="BD47" s="65"/>
      <c r="BE47" s="23"/>
      <c r="BF47" s="23"/>
      <c r="BG47" s="23"/>
      <c r="BH47" s="23"/>
      <c r="BI47" s="23"/>
      <c r="BJ47" s="23"/>
      <c r="BK47" s="109"/>
      <c r="BL47" s="32"/>
      <c r="BM47" s="25"/>
      <c r="BN47" s="65"/>
      <c r="BO47" s="110"/>
      <c r="BP47" s="229"/>
      <c r="BQ47" s="230"/>
      <c r="BR47" s="231"/>
      <c r="BS47" s="232"/>
      <c r="BT47" s="233"/>
      <c r="BU47" s="192"/>
      <c r="BV47" s="193"/>
      <c r="BW47" s="193"/>
      <c r="BX47" s="194"/>
      <c r="BY47" s="194"/>
      <c r="BZ47" s="112"/>
      <c r="CA47" s="113"/>
      <c r="CB47" s="111"/>
      <c r="CC47" s="111"/>
      <c r="CD47" s="114"/>
      <c r="CE47" s="241"/>
      <c r="CF47" s="194"/>
      <c r="CG47" s="262"/>
      <c r="CH47" s="263"/>
      <c r="CI47" s="264"/>
      <c r="CJ47" s="201"/>
      <c r="CK47" s="201"/>
      <c r="CL47" s="172"/>
      <c r="CM47" s="264"/>
      <c r="CN47" s="264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19"/>
      <c r="CZ47" s="116"/>
      <c r="DA47" s="75"/>
    </row>
    <row r="48" spans="1:105" ht="15.75" thickBot="1" x14ac:dyDescent="0.3">
      <c r="A48" s="69">
        <v>4</v>
      </c>
      <c r="B48" s="61" t="s">
        <v>47</v>
      </c>
      <c r="C48" s="134"/>
      <c r="D48" s="135"/>
      <c r="E48" s="135"/>
      <c r="F48" s="135"/>
      <c r="G48" s="136"/>
      <c r="H48" s="134"/>
      <c r="I48" s="122"/>
      <c r="J48" s="135"/>
      <c r="K48" s="122"/>
      <c r="L48" s="137"/>
      <c r="M48" s="130"/>
      <c r="N48" s="131"/>
      <c r="O48" s="122"/>
      <c r="P48" s="122"/>
      <c r="Q48" s="123"/>
      <c r="R48" s="130"/>
      <c r="S48" s="131"/>
      <c r="T48" s="131"/>
      <c r="U48" s="131"/>
      <c r="V48" s="154"/>
      <c r="W48" s="130"/>
      <c r="X48" s="131"/>
      <c r="Y48" s="131"/>
      <c r="Z48" s="122"/>
      <c r="AA48" s="123"/>
      <c r="AB48" s="126"/>
      <c r="AC48" s="127"/>
      <c r="AD48" s="127"/>
      <c r="AE48" s="127"/>
      <c r="AF48" s="128"/>
      <c r="AG48" s="205"/>
      <c r="AH48" s="207"/>
      <c r="AI48" s="209"/>
      <c r="AJ48" s="207"/>
      <c r="AK48" s="214"/>
      <c r="AL48" s="20"/>
      <c r="AM48" s="23"/>
      <c r="AN48" s="4"/>
      <c r="AO48" s="4"/>
      <c r="AP48" s="40"/>
      <c r="AQ48" s="7"/>
      <c r="AR48" s="174"/>
      <c r="AS48" s="174"/>
      <c r="AT48" s="23"/>
      <c r="AU48" s="270"/>
      <c r="AV48" s="20"/>
      <c r="AW48" s="23"/>
      <c r="AX48" s="23"/>
      <c r="AY48" s="23"/>
      <c r="AZ48" s="21"/>
      <c r="BA48" s="20"/>
      <c r="BB48" s="23"/>
      <c r="BC48" s="23"/>
      <c r="BD48" s="23"/>
      <c r="BE48" s="21"/>
      <c r="BF48" s="89"/>
      <c r="BG48" s="89"/>
      <c r="BH48" s="89"/>
      <c r="BI48" s="89"/>
      <c r="BJ48" s="58"/>
      <c r="BK48" s="56"/>
      <c r="BL48" s="23"/>
      <c r="BM48" s="23"/>
      <c r="BN48" s="23"/>
      <c r="BO48" s="21"/>
      <c r="BP48" s="219"/>
      <c r="BQ48" s="207"/>
      <c r="BR48" s="207"/>
      <c r="BS48" s="207"/>
      <c r="BT48" s="220"/>
      <c r="BU48" s="183"/>
      <c r="BV48" s="175"/>
      <c r="BW48" s="175"/>
      <c r="BX48" s="175"/>
      <c r="BY48" s="184"/>
      <c r="BZ48" s="22"/>
      <c r="CA48" s="23"/>
      <c r="CB48" s="23"/>
      <c r="CC48" s="23"/>
      <c r="CD48" s="21"/>
      <c r="CE48" s="183"/>
      <c r="CF48" s="175"/>
      <c r="CG48" s="255"/>
      <c r="CH48" s="255"/>
      <c r="CI48" s="256"/>
      <c r="CJ48" s="197"/>
      <c r="CK48" s="197"/>
      <c r="CL48" s="118"/>
      <c r="CM48" s="256"/>
      <c r="CN48" s="256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23"/>
      <c r="CZ48" s="90"/>
      <c r="DA48" s="75"/>
    </row>
    <row r="49" spans="1:105" ht="15.75" thickBot="1" x14ac:dyDescent="0.3">
      <c r="A49" s="69">
        <v>4</v>
      </c>
      <c r="B49" s="61" t="s">
        <v>42</v>
      </c>
      <c r="C49" s="134"/>
      <c r="D49" s="122"/>
      <c r="E49" s="135"/>
      <c r="F49" s="122"/>
      <c r="G49" s="122"/>
      <c r="H49" s="134"/>
      <c r="I49" s="122"/>
      <c r="J49" s="122"/>
      <c r="K49" s="122"/>
      <c r="L49" s="137"/>
      <c r="M49" s="125"/>
      <c r="N49" s="122"/>
      <c r="O49" s="122"/>
      <c r="P49" s="122"/>
      <c r="Q49" s="136"/>
      <c r="R49" s="130"/>
      <c r="S49" s="131"/>
      <c r="T49" s="131"/>
      <c r="U49" s="131"/>
      <c r="V49" s="154"/>
      <c r="W49" s="130"/>
      <c r="X49" s="131"/>
      <c r="Y49" s="131"/>
      <c r="Z49" s="122"/>
      <c r="AA49" s="123"/>
      <c r="AB49" s="126"/>
      <c r="AC49" s="127"/>
      <c r="AD49" s="127"/>
      <c r="AE49" s="127"/>
      <c r="AF49" s="128"/>
      <c r="AG49" s="205"/>
      <c r="AH49" s="208"/>
      <c r="AI49" s="211"/>
      <c r="AJ49" s="208"/>
      <c r="AK49" s="215"/>
      <c r="AL49" s="38"/>
      <c r="AM49" s="25"/>
      <c r="AN49" s="4"/>
      <c r="AO49" s="4"/>
      <c r="AP49" s="40"/>
      <c r="AQ49" s="7"/>
      <c r="AR49" s="174"/>
      <c r="AS49" s="174"/>
      <c r="AT49" s="23"/>
      <c r="AU49" s="270"/>
      <c r="AV49" s="20"/>
      <c r="AW49" s="23"/>
      <c r="AX49" s="23"/>
      <c r="AY49" s="23"/>
      <c r="AZ49" s="21"/>
      <c r="BA49" s="20"/>
      <c r="BB49" s="23"/>
      <c r="BC49" s="23"/>
      <c r="BD49" s="23"/>
      <c r="BE49" s="21"/>
      <c r="BF49" s="20"/>
      <c r="BG49" s="23"/>
      <c r="BH49" s="23"/>
      <c r="BI49" s="23"/>
      <c r="BJ49" s="21"/>
      <c r="BK49" s="56"/>
      <c r="BL49" s="23"/>
      <c r="BM49" s="23"/>
      <c r="BN49" s="23"/>
      <c r="BO49" s="21"/>
      <c r="BP49" s="219"/>
      <c r="BQ49" s="207"/>
      <c r="BR49" s="207"/>
      <c r="BS49" s="207"/>
      <c r="BT49" s="220"/>
      <c r="BU49" s="183"/>
      <c r="BV49" s="175"/>
      <c r="BW49" s="175"/>
      <c r="BX49" s="175" t="s">
        <v>60</v>
      </c>
      <c r="BY49" s="184"/>
      <c r="BZ49" s="22"/>
      <c r="CA49" s="23"/>
      <c r="CB49" s="23"/>
      <c r="CC49" s="23" t="s">
        <v>44</v>
      </c>
      <c r="CD49" s="21"/>
      <c r="CE49" s="183"/>
      <c r="CF49" s="175"/>
      <c r="CG49" s="255"/>
      <c r="CH49" s="255"/>
      <c r="CI49" s="256"/>
      <c r="CJ49" s="197"/>
      <c r="CK49" s="197"/>
      <c r="CL49" s="118"/>
      <c r="CM49" s="256"/>
      <c r="CN49" s="256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23">
        <v>1</v>
      </c>
      <c r="CZ49" s="90">
        <v>1</v>
      </c>
      <c r="DA49" s="319">
        <v>0.06</v>
      </c>
    </row>
    <row r="50" spans="1:105" ht="15.75" thickBot="1" x14ac:dyDescent="0.3">
      <c r="A50" s="69">
        <v>4</v>
      </c>
      <c r="B50" s="14" t="s">
        <v>18</v>
      </c>
      <c r="C50" s="145"/>
      <c r="D50" s="129"/>
      <c r="E50" s="146"/>
      <c r="F50" s="129"/>
      <c r="G50" s="129"/>
      <c r="H50" s="147"/>
      <c r="I50" s="129"/>
      <c r="J50" s="129"/>
      <c r="K50" s="129"/>
      <c r="L50" s="148"/>
      <c r="M50" s="132"/>
      <c r="N50" s="129"/>
      <c r="O50" s="129"/>
      <c r="P50" s="129"/>
      <c r="Q50" s="149"/>
      <c r="R50" s="130"/>
      <c r="S50" s="131"/>
      <c r="T50" s="131"/>
      <c r="U50" s="131"/>
      <c r="V50" s="154"/>
      <c r="W50" s="130"/>
      <c r="X50" s="131"/>
      <c r="Y50" s="131"/>
      <c r="Z50" s="122"/>
      <c r="AA50" s="140"/>
      <c r="AB50" s="141"/>
      <c r="AC50" s="142"/>
      <c r="AD50" s="142"/>
      <c r="AE50" s="142"/>
      <c r="AF50" s="143"/>
      <c r="AG50" s="205"/>
      <c r="AH50" s="209"/>
      <c r="AI50" s="206"/>
      <c r="AJ50" s="206"/>
      <c r="AK50" s="213"/>
      <c r="AL50" s="7"/>
      <c r="AM50" s="4"/>
      <c r="AN50" s="4"/>
      <c r="AO50" s="4"/>
      <c r="AP50" s="40"/>
      <c r="AQ50" s="7"/>
      <c r="AR50" s="174"/>
      <c r="AS50" s="174"/>
      <c r="AT50" s="32"/>
      <c r="AU50" s="272"/>
      <c r="AV50" s="39"/>
      <c r="AW50" s="32"/>
      <c r="AX50" s="32"/>
      <c r="AY50" s="32"/>
      <c r="AZ50" s="33"/>
      <c r="BA50" s="39"/>
      <c r="BB50" s="32"/>
      <c r="BC50" s="32"/>
      <c r="BD50" s="32"/>
      <c r="BE50" s="33"/>
      <c r="BF50" s="39"/>
      <c r="BG50" s="32"/>
      <c r="BH50" s="32"/>
      <c r="BI50" s="32"/>
      <c r="BJ50" s="33"/>
      <c r="BK50" s="56"/>
      <c r="BL50" s="32"/>
      <c r="BM50" s="32"/>
      <c r="BN50" s="32"/>
      <c r="BO50" s="33"/>
      <c r="BP50" s="59"/>
      <c r="BQ50" s="35"/>
      <c r="BR50" s="35"/>
      <c r="BS50" s="224"/>
      <c r="BT50" s="36"/>
      <c r="BU50" s="187"/>
      <c r="BV50" s="177"/>
      <c r="BW50" s="177"/>
      <c r="BX50" s="177"/>
      <c r="BY50" s="188"/>
      <c r="BZ50" s="34"/>
      <c r="CA50" s="32"/>
      <c r="CB50" s="32"/>
      <c r="CC50" s="32"/>
      <c r="CD50" s="33"/>
      <c r="CE50" s="187"/>
      <c r="CF50" s="177"/>
      <c r="CG50" s="259"/>
      <c r="CH50" s="259"/>
      <c r="CI50" s="260"/>
      <c r="CJ50" s="199"/>
      <c r="CK50" s="199"/>
      <c r="CL50" s="37"/>
      <c r="CM50" s="260"/>
      <c r="CN50" s="260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1"/>
      <c r="CZ50" s="97"/>
      <c r="DA50" s="75"/>
    </row>
    <row r="51" spans="1:105" x14ac:dyDescent="0.25">
      <c r="A51" s="69">
        <v>4</v>
      </c>
      <c r="B51" s="63" t="s">
        <v>41</v>
      </c>
      <c r="C51" s="152"/>
      <c r="D51" s="153"/>
      <c r="E51" s="131"/>
      <c r="F51" s="131"/>
      <c r="G51" s="144"/>
      <c r="H51" s="152"/>
      <c r="I51" s="131"/>
      <c r="J51" s="131"/>
      <c r="K51" s="131"/>
      <c r="L51" s="124"/>
      <c r="M51" s="130"/>
      <c r="N51" s="131"/>
      <c r="O51" s="122"/>
      <c r="P51" s="122"/>
      <c r="Q51" s="123"/>
      <c r="R51" s="130"/>
      <c r="S51" s="131"/>
      <c r="T51" s="131"/>
      <c r="U51" s="131"/>
      <c r="V51" s="154"/>
      <c r="W51" s="130"/>
      <c r="X51" s="131"/>
      <c r="Y51" s="131"/>
      <c r="Z51" s="131"/>
      <c r="AA51" s="144"/>
      <c r="AB51" s="155"/>
      <c r="AC51" s="156"/>
      <c r="AD51" s="142"/>
      <c r="AE51" s="142"/>
      <c r="AF51" s="143"/>
      <c r="AG51" s="205"/>
      <c r="AH51" s="207"/>
      <c r="AI51" s="206"/>
      <c r="AJ51" s="206"/>
      <c r="AK51" s="213"/>
      <c r="AL51" s="7"/>
      <c r="AM51" s="4"/>
      <c r="AN51" s="4"/>
      <c r="AO51" s="4"/>
      <c r="AP51" s="40"/>
      <c r="AQ51" s="7"/>
      <c r="AR51" s="174"/>
      <c r="AS51" s="174"/>
      <c r="AT51" s="32"/>
      <c r="AU51" s="270"/>
      <c r="AV51" s="20"/>
      <c r="AW51" s="32"/>
      <c r="AX51" s="23"/>
      <c r="AY51" s="32"/>
      <c r="AZ51" s="21"/>
      <c r="BA51" s="20"/>
      <c r="BB51" s="23"/>
      <c r="BC51" s="32"/>
      <c r="BD51" s="23"/>
      <c r="BE51" s="33"/>
      <c r="BF51" s="64"/>
      <c r="BG51" s="53"/>
      <c r="BH51" s="53"/>
      <c r="BI51" s="53"/>
      <c r="BJ51" s="57"/>
      <c r="BK51" s="56"/>
      <c r="BL51" s="32"/>
      <c r="BM51" s="23"/>
      <c r="BN51" s="32"/>
      <c r="BO51" s="6"/>
      <c r="BP51" s="225"/>
      <c r="BQ51" s="206"/>
      <c r="BR51" s="226"/>
      <c r="BS51" s="227"/>
      <c r="BT51" s="206"/>
      <c r="BU51" s="189"/>
      <c r="BV51" s="174"/>
      <c r="BW51" s="190"/>
      <c r="BX51" s="191"/>
      <c r="BY51" s="174"/>
      <c r="BZ51" s="98"/>
      <c r="CA51" s="99"/>
      <c r="CB51" s="3"/>
      <c r="CC51" s="4"/>
      <c r="CD51" s="100"/>
      <c r="CE51" s="239"/>
      <c r="CF51" s="174"/>
      <c r="CG51" s="261"/>
      <c r="CH51" s="253"/>
      <c r="CI51" s="254"/>
      <c r="CJ51" s="196"/>
      <c r="CK51" s="196"/>
      <c r="CL51" s="76"/>
      <c r="CM51" s="254"/>
      <c r="CN51" s="254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119"/>
      <c r="CZ51" s="47"/>
      <c r="DA51" s="75"/>
    </row>
  </sheetData>
  <mergeCells count="19">
    <mergeCell ref="B1:AA1"/>
    <mergeCell ref="B3:AA3"/>
    <mergeCell ref="B4:AA4"/>
    <mergeCell ref="B6:DA6"/>
    <mergeCell ref="B5:AA5"/>
    <mergeCell ref="B2:AA2"/>
    <mergeCell ref="A11:A13"/>
    <mergeCell ref="C7:DA8"/>
    <mergeCell ref="CZ12:CZ13"/>
    <mergeCell ref="CY12:CY13"/>
    <mergeCell ref="B11:B13"/>
    <mergeCell ref="DA12:DA13"/>
    <mergeCell ref="C11:T11"/>
    <mergeCell ref="U11:AO11"/>
    <mergeCell ref="C9:CX10"/>
    <mergeCell ref="CY9:DA11"/>
    <mergeCell ref="AP11:BJ11"/>
    <mergeCell ref="BK11:CF11"/>
    <mergeCell ref="CG11:CX11"/>
  </mergeCells>
  <conditionalFormatting sqref="AG14:AG51">
    <cfRule type="iconSet" priority="11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CA1" workbookViewId="0">
      <selection activeCell="CN10" sqref="CN10:CN11"/>
    </sheetView>
  </sheetViews>
  <sheetFormatPr defaultRowHeight="15" x14ac:dyDescent="0.2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307" t="s">
        <v>32</v>
      </c>
      <c r="C1" s="307"/>
      <c r="D1" s="307"/>
      <c r="E1" s="307"/>
    </row>
    <row r="2" spans="2:5" ht="15.75" thickBot="1" x14ac:dyDescent="0.3">
      <c r="B2" s="308" t="s">
        <v>31</v>
      </c>
      <c r="C2" s="311" t="s">
        <v>24</v>
      </c>
      <c r="D2" s="311"/>
      <c r="E2" s="312"/>
    </row>
    <row r="3" spans="2:5" x14ac:dyDescent="0.25">
      <c r="B3" s="309"/>
      <c r="C3" s="313" t="s">
        <v>25</v>
      </c>
      <c r="D3" s="315" t="s">
        <v>26</v>
      </c>
      <c r="E3" s="317" t="s">
        <v>29</v>
      </c>
    </row>
    <row r="4" spans="2:5" ht="15.75" thickBot="1" x14ac:dyDescent="0.3">
      <c r="B4" s="310"/>
      <c r="C4" s="314"/>
      <c r="D4" s="316"/>
      <c r="E4" s="318"/>
    </row>
    <row r="5" spans="2:5" x14ac:dyDescent="0.25">
      <c r="B5" s="43" t="s">
        <v>0</v>
      </c>
      <c r="C5" s="46">
        <v>4</v>
      </c>
      <c r="D5" s="46">
        <v>105</v>
      </c>
      <c r="E5" s="10">
        <f t="shared" ref="E5:E20" si="0">C5/D5*100</f>
        <v>3.8095238095238098</v>
      </c>
    </row>
    <row r="6" spans="2:5" x14ac:dyDescent="0.25">
      <c r="B6" s="44" t="s">
        <v>30</v>
      </c>
      <c r="C6" s="47">
        <v>3</v>
      </c>
      <c r="D6" s="47">
        <v>105</v>
      </c>
      <c r="E6" s="10">
        <f t="shared" si="0"/>
        <v>2.8571428571428572</v>
      </c>
    </row>
    <row r="7" spans="2:5" x14ac:dyDescent="0.25">
      <c r="B7" s="44" t="s">
        <v>27</v>
      </c>
      <c r="C7" s="47">
        <v>2</v>
      </c>
      <c r="D7" s="47">
        <v>34</v>
      </c>
      <c r="E7" s="10">
        <f t="shared" si="0"/>
        <v>5.8823529411764701</v>
      </c>
    </row>
    <row r="8" spans="2:5" x14ac:dyDescent="0.25">
      <c r="B8" s="44" t="s">
        <v>28</v>
      </c>
      <c r="C8" s="47">
        <v>2</v>
      </c>
      <c r="D8" s="47">
        <v>34</v>
      </c>
      <c r="E8" s="10">
        <f t="shared" si="0"/>
        <v>5.8823529411764701</v>
      </c>
    </row>
    <row r="9" spans="2:5" x14ac:dyDescent="0.25">
      <c r="B9" s="44" t="s">
        <v>1</v>
      </c>
      <c r="C9" s="47">
        <v>4</v>
      </c>
      <c r="D9" s="47">
        <v>170</v>
      </c>
      <c r="E9" s="10">
        <f t="shared" si="0"/>
        <v>2.3529411764705883</v>
      </c>
    </row>
    <row r="10" spans="2:5" x14ac:dyDescent="0.25">
      <c r="B10" s="44" t="s">
        <v>9</v>
      </c>
      <c r="C10" s="47">
        <v>2</v>
      </c>
      <c r="D10" s="47">
        <v>34</v>
      </c>
      <c r="E10" s="10">
        <f t="shared" si="0"/>
        <v>5.8823529411764701</v>
      </c>
    </row>
    <row r="11" spans="2:5" x14ac:dyDescent="0.25">
      <c r="B11" s="44" t="s">
        <v>21</v>
      </c>
      <c r="C11" s="47">
        <v>2</v>
      </c>
      <c r="D11" s="47">
        <v>102</v>
      </c>
      <c r="E11" s="10">
        <f t="shared" si="0"/>
        <v>1.9607843137254901</v>
      </c>
    </row>
    <row r="12" spans="2:5" x14ac:dyDescent="0.25">
      <c r="B12" s="44" t="s">
        <v>22</v>
      </c>
      <c r="C12" s="47">
        <v>2</v>
      </c>
      <c r="D12" s="47">
        <v>34</v>
      </c>
      <c r="E12" s="10">
        <f t="shared" si="0"/>
        <v>5.8823529411764701</v>
      </c>
    </row>
    <row r="13" spans="2:5" x14ac:dyDescent="0.25">
      <c r="B13" s="44" t="s">
        <v>23</v>
      </c>
      <c r="C13" s="47">
        <v>2</v>
      </c>
      <c r="D13" s="47">
        <v>34</v>
      </c>
      <c r="E13" s="10">
        <f t="shared" si="0"/>
        <v>5.8823529411764701</v>
      </c>
    </row>
    <row r="14" spans="2:5" x14ac:dyDescent="0.25">
      <c r="B14" s="44" t="s">
        <v>7</v>
      </c>
      <c r="C14" s="47">
        <v>3</v>
      </c>
      <c r="D14" s="47">
        <v>68</v>
      </c>
      <c r="E14" s="10">
        <f t="shared" si="0"/>
        <v>4.4117647058823533</v>
      </c>
    </row>
    <row r="15" spans="2:5" x14ac:dyDescent="0.25">
      <c r="B15" s="44" t="s">
        <v>6</v>
      </c>
      <c r="C15" s="47">
        <v>3</v>
      </c>
      <c r="D15" s="47">
        <v>102</v>
      </c>
      <c r="E15" s="10">
        <f t="shared" si="0"/>
        <v>2.9411764705882351</v>
      </c>
    </row>
    <row r="16" spans="2:5" x14ac:dyDescent="0.25">
      <c r="B16" s="44" t="s">
        <v>8</v>
      </c>
      <c r="C16" s="47">
        <v>3</v>
      </c>
      <c r="D16" s="47">
        <v>68</v>
      </c>
      <c r="E16" s="10">
        <f t="shared" si="0"/>
        <v>4.4117647058823533</v>
      </c>
    </row>
    <row r="17" spans="2:5" x14ac:dyDescent="0.25">
      <c r="B17" s="44" t="s">
        <v>10</v>
      </c>
      <c r="C17" s="47">
        <v>3</v>
      </c>
      <c r="D17" s="47">
        <v>68</v>
      </c>
      <c r="E17" s="10">
        <f t="shared" si="0"/>
        <v>4.4117647058823533</v>
      </c>
    </row>
    <row r="18" spans="2:5" x14ac:dyDescent="0.25">
      <c r="B18" s="44" t="s">
        <v>11</v>
      </c>
      <c r="C18" s="47">
        <v>2</v>
      </c>
      <c r="D18" s="47">
        <v>34</v>
      </c>
      <c r="E18" s="10">
        <f t="shared" si="0"/>
        <v>5.8823529411764701</v>
      </c>
    </row>
    <row r="19" spans="2:5" x14ac:dyDescent="0.25">
      <c r="B19" s="44" t="s">
        <v>20</v>
      </c>
      <c r="C19" s="47">
        <v>2</v>
      </c>
      <c r="D19" s="47">
        <v>105</v>
      </c>
      <c r="E19" s="10">
        <f t="shared" si="0"/>
        <v>1.9047619047619049</v>
      </c>
    </row>
    <row r="20" spans="2:5" x14ac:dyDescent="0.25">
      <c r="B20" s="44" t="s">
        <v>12</v>
      </c>
      <c r="C20" s="47">
        <v>1</v>
      </c>
      <c r="D20" s="47">
        <v>16</v>
      </c>
      <c r="E20" s="10">
        <f t="shared" si="0"/>
        <v>6.25</v>
      </c>
    </row>
    <row r="21" spans="2:5" ht="15.75" thickBot="1" x14ac:dyDescent="0.3">
      <c r="B21" s="45" t="s">
        <v>24</v>
      </c>
      <c r="C21" s="50">
        <f>SUM(C5:C20)</f>
        <v>40</v>
      </c>
      <c r="D21" s="48">
        <f>SUM(D5:D20)</f>
        <v>1113</v>
      </c>
      <c r="E21" s="49">
        <f>AVERAGE(E5:E20)</f>
        <v>4.4128588935574227</v>
      </c>
    </row>
    <row r="23" spans="2:5" x14ac:dyDescent="0.25">
      <c r="B23" s="60" t="s">
        <v>35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1-4 классы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2022-09-13T12:23:39Z</cp:lastPrinted>
  <dcterms:created xsi:type="dcterms:W3CDTF">2022-06-20T08:21:41Z</dcterms:created>
  <dcterms:modified xsi:type="dcterms:W3CDTF">2023-10-23T10:17:51Z</dcterms:modified>
</cp:coreProperties>
</file>